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1640" activeTab="5"/>
  </bookViews>
  <sheets>
    <sheet name="Titolo8" sheetId="1" r:id="rId1"/>
    <sheet name="Paragrafo8.1" sheetId="2" r:id="rId2"/>
    <sheet name="Tavola8.1.1" sheetId="3" r:id="rId3"/>
    <sheet name="Tavola8.1.2" sheetId="4" r:id="rId4"/>
    <sheet name="Tavola8.1.3" sheetId="5" r:id="rId5"/>
    <sheet name="Tavola8.1.4" sheetId="6" r:id="rId6"/>
    <sheet name="Tavola8.1.5" sheetId="7" r:id="rId7"/>
  </sheets>
  <definedNames>
    <definedName name="_xlnm.Print_Area" localSheetId="2">'Tavola8.1.1'!$A$1:$E$10</definedName>
    <definedName name="_xlnm.Print_Area" localSheetId="3">'Tavola8.1.2'!$A$1:$E$10</definedName>
    <definedName name="_xlnm.Print_Area" localSheetId="4">'Tavola8.1.3'!$A$1:$E$11</definedName>
    <definedName name="_xlnm.Print_Area" localSheetId="5">'Tavola8.1.4'!$A$1:$F$11</definedName>
  </definedNames>
  <calcPr fullCalcOnLoad="1"/>
</workbook>
</file>

<file path=xl/sharedStrings.xml><?xml version="1.0" encoding="utf-8"?>
<sst xmlns="http://schemas.openxmlformats.org/spreadsheetml/2006/main" count="78" uniqueCount="33">
  <si>
    <t>Padre</t>
  </si>
  <si>
    <t>Madre</t>
  </si>
  <si>
    <t>Totale</t>
  </si>
  <si>
    <t>v.a.</t>
  </si>
  <si>
    <t>in %                                                                         sul totale</t>
  </si>
  <si>
    <t>Vivente</t>
  </si>
  <si>
    <t>Deceduto</t>
  </si>
  <si>
    <t>Non conosciuta</t>
  </si>
  <si>
    <t xml:space="preserve"> </t>
  </si>
  <si>
    <t xml:space="preserve">  </t>
  </si>
  <si>
    <t>Italiana</t>
  </si>
  <si>
    <t>Straniera</t>
  </si>
  <si>
    <t>Lavoro continuativo</t>
  </si>
  <si>
    <t>Lavoro occasionale/stagionale</t>
  </si>
  <si>
    <t>Non occupato</t>
  </si>
  <si>
    <t>8. INFORMAZIONI RELATIVE AI GENITORI</t>
  </si>
  <si>
    <t xml:space="preserve">    DATI AL 31/12/2009</t>
  </si>
  <si>
    <t>8.1 LE STRUTTURE RESIDENZIALI</t>
  </si>
  <si>
    <t>Tavola 8.1.1 - Condizione dei genitori dei bambini e dei ragazzi nelle strutture residenziali</t>
  </si>
  <si>
    <t>Tavola 8.1.2 - Cittadinanza dei genitori dei bambini e dei ragazzi nelle strutture residenziali</t>
  </si>
  <si>
    <t>Tavola 8.1.3 - Situazione lavorativa dei genitori dei bambini e dei ragazzi nelle strutture residenziali</t>
  </si>
  <si>
    <t>Situazione lavorativa della madre</t>
  </si>
  <si>
    <t>Condizione dei genitori</t>
  </si>
  <si>
    <t>Cittadinanza dei genitori</t>
  </si>
  <si>
    <t>Situazione lavorativa dei genitori</t>
  </si>
  <si>
    <t xml:space="preserve">                      della madre</t>
  </si>
  <si>
    <t>Tavola 8.1.5 - Situazione lavorativa della madre dei bambini e dei ragazzi nelle strutture residenziali secondo la cittadinanza</t>
  </si>
  <si>
    <t>Situazione lavorativa del padre</t>
  </si>
  <si>
    <t xml:space="preserve">N.B. Sono escluse le Case di accoglienza e gruppo appartamento e i Centri di pronta accoglienza per minori </t>
  </si>
  <si>
    <t>Tavola 8.1.4 - Situazione lavorativa del padre dei bambini e dei ragazzi nelle strutture residenziali secondo la cittadinanza</t>
  </si>
  <si>
    <t>in %                                                                   sul totale</t>
  </si>
  <si>
    <t xml:space="preserve">                       (valori assoluti e composizioni percentuali)            </t>
  </si>
  <si>
    <r>
      <t xml:space="preserve">                      del padre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(totali e composizioni percentuali) </t>
    </r>
    <r>
      <rPr>
        <b/>
        <i/>
        <sz val="10"/>
        <rFont val="Arial"/>
        <family val="2"/>
      </rPr>
      <t xml:space="preserve">       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</si>
</sst>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##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000"/>
    <numFmt numFmtId="176" formatCode="0.000"/>
    <numFmt numFmtId="177" formatCode="0.000000"/>
    <numFmt numFmtId="178" formatCode="0.00000"/>
    <numFmt numFmtId="179" formatCode="0.00000000"/>
    <numFmt numFmtId="180" formatCode="0.0000000"/>
    <numFmt numFmtId="181" formatCode="0.0000000000"/>
    <numFmt numFmtId="182" formatCode="0.000000000"/>
    <numFmt numFmtId="183" formatCode="#,##0.0"/>
    <numFmt numFmtId="184" formatCode="yyyy"/>
    <numFmt numFmtId="185" formatCode="#,##0.000"/>
    <numFmt numFmtId="186" formatCode="#,##0.000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%"/>
    <numFmt numFmtId="192" formatCode="_-[$€-2]\ * #,##0.00_-;\-[$€-2]\ * #,##0.00_-;_-[$€-2]\ * &quot;-&quot;??_-"/>
    <numFmt numFmtId="193" formatCode="####.0"/>
    <numFmt numFmtId="194" formatCode="####"/>
    <numFmt numFmtId="195" formatCode="_-* #,##0.0_-;\-* #,##0.0_-;_-* &quot;-&quot;??_-;_-@_-"/>
    <numFmt numFmtId="196" formatCode="_-* #,##0_-;\-* #,##0_-;_-* &quot;-&quot;??_-;_-@_-"/>
    <numFmt numFmtId="197" formatCode="###0.0"/>
    <numFmt numFmtId="198" formatCode="#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92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171" fontId="23" fillId="0" borderId="0" xfId="0" applyNumberFormat="1" applyFont="1" applyBorder="1" applyAlignment="1">
      <alignment/>
    </xf>
    <xf numFmtId="170" fontId="24" fillId="0" borderId="0" xfId="0" applyNumberFormat="1" applyFont="1" applyBorder="1" applyAlignment="1">
      <alignment horizontal="right" vertical="top"/>
    </xf>
    <xf numFmtId="0" fontId="25" fillId="0" borderId="0" xfId="0" applyFont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71" fontId="2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 applyProtection="1">
      <alignment/>
      <protection locked="0"/>
    </xf>
    <xf numFmtId="171" fontId="23" fillId="0" borderId="0" xfId="0" applyNumberFormat="1" applyFont="1" applyAlignment="1">
      <alignment/>
    </xf>
    <xf numFmtId="0" fontId="26" fillId="0" borderId="10" xfId="0" applyFont="1" applyFill="1" applyBorder="1" applyAlignment="1">
      <alignment/>
    </xf>
    <xf numFmtId="171" fontId="0" fillId="0" borderId="0" xfId="0" applyNumberForma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Border="1" applyAlignment="1" applyProtection="1">
      <alignment/>
      <protection locked="0"/>
    </xf>
    <xf numFmtId="170" fontId="26" fillId="0" borderId="10" xfId="0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3" fillId="0" borderId="12" xfId="0" applyFont="1" applyBorder="1" applyAlignment="1">
      <alignment horizontal="right"/>
    </xf>
    <xf numFmtId="0" fontId="23" fillId="0" borderId="10" xfId="0" applyFont="1" applyBorder="1" applyAlignment="1">
      <alignment horizontal="right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Graf12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itolo_MSNA" xfId="61"/>
    <cellStyle name="Totale" xfId="62"/>
    <cellStyle name="Valore non valido" xfId="63"/>
    <cellStyle name="Valore valido" xfId="64"/>
    <cellStyle name="Currency" xfId="65"/>
    <cellStyle name="Valuta (0)_Graf12" xfId="66"/>
    <cellStyle name="Currency [0]" xfId="67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A18"/>
  <sheetViews>
    <sheetView workbookViewId="0" topLeftCell="A1">
      <selection activeCell="D28" sqref="D28"/>
    </sheetView>
  </sheetViews>
  <sheetFormatPr defaultColWidth="9.140625" defaultRowHeight="12.75"/>
  <sheetData>
    <row r="16" ht="23.25">
      <c r="A16" s="21" t="s">
        <v>15</v>
      </c>
    </row>
    <row r="17" ht="24" customHeight="1">
      <c r="A17" s="21"/>
    </row>
    <row r="18" ht="20.25">
      <c r="A18" s="22" t="s">
        <v>16</v>
      </c>
    </row>
  </sheetData>
  <printOptions/>
  <pageMargins left="0.75" right="0.75" top="1.9" bottom="0.8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3:A26"/>
  <sheetViews>
    <sheetView workbookViewId="0" topLeftCell="A1">
      <selection activeCell="G25" sqref="G25"/>
    </sheetView>
  </sheetViews>
  <sheetFormatPr defaultColWidth="9.140625" defaultRowHeight="12.75"/>
  <sheetData>
    <row r="23" ht="23.25">
      <c r="A23" s="21" t="s">
        <v>17</v>
      </c>
    </row>
    <row r="24" ht="24" customHeight="1">
      <c r="A24" s="21"/>
    </row>
    <row r="26" s="1" customFormat="1" ht="12.75">
      <c r="A26" s="1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9" sqref="B9"/>
    </sheetView>
  </sheetViews>
  <sheetFormatPr defaultColWidth="9.140625" defaultRowHeight="12.75"/>
  <cols>
    <col min="1" max="1" width="25.8515625" style="0" customWidth="1"/>
    <col min="2" max="5" width="12.7109375" style="0" customWidth="1"/>
  </cols>
  <sheetData>
    <row r="1" ht="12.75">
      <c r="A1" s="1" t="s">
        <v>18</v>
      </c>
    </row>
    <row r="2" ht="12.75">
      <c r="A2" s="10" t="s">
        <v>31</v>
      </c>
    </row>
    <row r="3" ht="12.75">
      <c r="A3" s="2"/>
    </row>
    <row r="4" spans="1:5" ht="16.5" customHeight="1">
      <c r="A4" s="26" t="s">
        <v>22</v>
      </c>
      <c r="B4" s="25" t="s">
        <v>0</v>
      </c>
      <c r="C4" s="25"/>
      <c r="D4" s="25" t="s">
        <v>1</v>
      </c>
      <c r="E4" s="25"/>
    </row>
    <row r="5" spans="1:5" ht="25.5" customHeight="1">
      <c r="A5" s="27"/>
      <c r="B5" s="3" t="s">
        <v>3</v>
      </c>
      <c r="C5" s="4" t="s">
        <v>4</v>
      </c>
      <c r="D5" s="5" t="s">
        <v>3</v>
      </c>
      <c r="E5" s="4" t="s">
        <v>30</v>
      </c>
    </row>
    <row r="6" spans="1:5" ht="7.5" customHeight="1">
      <c r="A6" s="6"/>
      <c r="B6" s="7"/>
      <c r="C6" s="7"/>
      <c r="D6" s="7"/>
      <c r="E6" s="7"/>
    </row>
    <row r="7" spans="1:5" ht="12.75">
      <c r="A7" s="6" t="s">
        <v>5</v>
      </c>
      <c r="B7" s="6">
        <v>429</v>
      </c>
      <c r="C7" s="8">
        <f>B7/(B$10)*100</f>
        <v>81.25</v>
      </c>
      <c r="D7" s="9">
        <v>478</v>
      </c>
      <c r="E7" s="8">
        <f>D7/(D$10)*100</f>
        <v>90.53030303030303</v>
      </c>
    </row>
    <row r="8" spans="1:5" ht="12.75">
      <c r="A8" s="6" t="s">
        <v>6</v>
      </c>
      <c r="B8" s="6">
        <v>39</v>
      </c>
      <c r="C8" s="8">
        <f>B8/(B$10)*100</f>
        <v>7.386363636363637</v>
      </c>
      <c r="D8" s="9">
        <v>18</v>
      </c>
      <c r="E8" s="8">
        <f>D8/(D$10)*100</f>
        <v>3.4090909090909087</v>
      </c>
    </row>
    <row r="9" spans="1:5" s="10" customFormat="1" ht="12.75">
      <c r="A9" s="6" t="s">
        <v>7</v>
      </c>
      <c r="B9" s="6">
        <v>60</v>
      </c>
      <c r="C9" s="8">
        <f>B9/(B$10)*100</f>
        <v>11.363636363636363</v>
      </c>
      <c r="D9" s="9">
        <v>32</v>
      </c>
      <c r="E9" s="8">
        <f>D9/(D$10)*100</f>
        <v>6.0606060606060606</v>
      </c>
    </row>
    <row r="10" spans="1:5" ht="12.75">
      <c r="A10" s="11" t="s">
        <v>2</v>
      </c>
      <c r="B10" s="12">
        <f>SUM(B7:B9)</f>
        <v>528</v>
      </c>
      <c r="C10" s="13">
        <f>B10/B$10*100</f>
        <v>100</v>
      </c>
      <c r="D10" s="24">
        <f>SUM(D7:D9)</f>
        <v>528</v>
      </c>
      <c r="E10" s="13">
        <f>D10/D$10*100</f>
        <v>100</v>
      </c>
    </row>
    <row r="11" ht="12.75">
      <c r="H11" t="s">
        <v>8</v>
      </c>
    </row>
    <row r="17" ht="12.75">
      <c r="C17" t="s">
        <v>9</v>
      </c>
    </row>
  </sheetData>
  <mergeCells count="3">
    <mergeCell ref="B4:C4"/>
    <mergeCell ref="D4:E4"/>
    <mergeCell ref="A4:A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14" sqref="F14:F15"/>
    </sheetView>
  </sheetViews>
  <sheetFormatPr defaultColWidth="9.140625" defaultRowHeight="12.75"/>
  <cols>
    <col min="1" max="1" width="25.57421875" style="0" customWidth="1"/>
    <col min="2" max="5" width="13.140625" style="0" customWidth="1"/>
  </cols>
  <sheetData>
    <row r="1" ht="12.75">
      <c r="A1" s="1" t="s">
        <v>19</v>
      </c>
    </row>
    <row r="2" ht="12.75">
      <c r="A2" s="10" t="s">
        <v>31</v>
      </c>
    </row>
    <row r="3" ht="12.75">
      <c r="A3" s="2"/>
    </row>
    <row r="4" spans="1:5" ht="16.5" customHeight="1">
      <c r="A4" s="26" t="s">
        <v>23</v>
      </c>
      <c r="B4" s="25" t="s">
        <v>0</v>
      </c>
      <c r="C4" s="25"/>
      <c r="D4" s="25" t="s">
        <v>1</v>
      </c>
      <c r="E4" s="25"/>
    </row>
    <row r="5" spans="1:5" ht="25.5" customHeight="1">
      <c r="A5" s="27"/>
      <c r="B5" s="3" t="s">
        <v>3</v>
      </c>
      <c r="C5" s="4" t="s">
        <v>4</v>
      </c>
      <c r="D5" s="5" t="s">
        <v>3</v>
      </c>
      <c r="E5" s="4" t="s">
        <v>30</v>
      </c>
    </row>
    <row r="6" spans="1:5" ht="7.5" customHeight="1">
      <c r="A6" s="6"/>
      <c r="B6" s="7"/>
      <c r="C6" s="7"/>
      <c r="D6" s="7"/>
      <c r="E6" s="7"/>
    </row>
    <row r="7" spans="1:5" ht="12.75">
      <c r="A7" s="6" t="s">
        <v>10</v>
      </c>
      <c r="B7" s="6">
        <v>205</v>
      </c>
      <c r="C7" s="8">
        <f>B7/(B$10)*100</f>
        <v>38.82575757575758</v>
      </c>
      <c r="D7" s="9">
        <v>210</v>
      </c>
      <c r="E7" s="8">
        <f>D7/(D$10)*100</f>
        <v>39.77272727272727</v>
      </c>
    </row>
    <row r="8" spans="1:5" ht="12.75">
      <c r="A8" s="6" t="s">
        <v>11</v>
      </c>
      <c r="B8" s="6">
        <v>249</v>
      </c>
      <c r="C8" s="8">
        <f>B8/(B$10)*100</f>
        <v>47.159090909090914</v>
      </c>
      <c r="D8" s="9">
        <v>271</v>
      </c>
      <c r="E8" s="8">
        <f>D8/(D$10)*100</f>
        <v>51.32575757575758</v>
      </c>
    </row>
    <row r="9" spans="1:5" s="14" customFormat="1" ht="12.75">
      <c r="A9" s="6" t="s">
        <v>7</v>
      </c>
      <c r="B9" s="6">
        <v>74</v>
      </c>
      <c r="C9" s="8">
        <f>B9/(B$10)*100</f>
        <v>14.015151515151514</v>
      </c>
      <c r="D9" s="9">
        <v>47</v>
      </c>
      <c r="E9" s="8">
        <f>D9/(D$10)*100</f>
        <v>8.901515151515152</v>
      </c>
    </row>
    <row r="10" spans="1:5" ht="12.75">
      <c r="A10" s="11" t="s">
        <v>2</v>
      </c>
      <c r="B10" s="12">
        <f>SUM(B7:B9)</f>
        <v>528</v>
      </c>
      <c r="C10" s="13">
        <f>B10/B$10*100</f>
        <v>100</v>
      </c>
      <c r="D10" s="24">
        <f>SUM(D7:D9)</f>
        <v>528</v>
      </c>
      <c r="E10" s="13">
        <f>D10/D$10*100</f>
        <v>100</v>
      </c>
    </row>
    <row r="11" ht="12.75">
      <c r="H11" t="s">
        <v>8</v>
      </c>
    </row>
    <row r="17" ht="12.75">
      <c r="C17" t="s">
        <v>9</v>
      </c>
    </row>
  </sheetData>
  <mergeCells count="3">
    <mergeCell ref="B4:C4"/>
    <mergeCell ref="D4:E4"/>
    <mergeCell ref="A4:A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9" sqref="E9"/>
    </sheetView>
  </sheetViews>
  <sheetFormatPr defaultColWidth="9.140625" defaultRowHeight="12.75"/>
  <cols>
    <col min="1" max="1" width="30.00390625" style="0" customWidth="1"/>
    <col min="2" max="5" width="13.7109375" style="0" customWidth="1"/>
  </cols>
  <sheetData>
    <row r="1" ht="12.75">
      <c r="A1" s="1" t="s">
        <v>20</v>
      </c>
    </row>
    <row r="2" ht="12.75">
      <c r="A2" s="10" t="s">
        <v>31</v>
      </c>
    </row>
    <row r="3" ht="12.75">
      <c r="A3" s="2"/>
    </row>
    <row r="4" spans="1:5" ht="16.5" customHeight="1">
      <c r="A4" s="26" t="s">
        <v>24</v>
      </c>
      <c r="B4" s="25" t="s">
        <v>0</v>
      </c>
      <c r="C4" s="25"/>
      <c r="D4" s="25" t="s">
        <v>1</v>
      </c>
      <c r="E4" s="25"/>
    </row>
    <row r="5" spans="1:5" ht="25.5" customHeight="1">
      <c r="A5" s="27"/>
      <c r="B5" s="3" t="s">
        <v>3</v>
      </c>
      <c r="C5" s="4" t="s">
        <v>4</v>
      </c>
      <c r="D5" s="5" t="s">
        <v>3</v>
      </c>
      <c r="E5" s="4" t="s">
        <v>30</v>
      </c>
    </row>
    <row r="6" spans="1:5" ht="7.5" customHeight="1">
      <c r="A6" s="6"/>
      <c r="B6" s="7"/>
      <c r="C6" s="7"/>
      <c r="D6" s="7"/>
      <c r="E6" s="7"/>
    </row>
    <row r="7" spans="1:5" ht="12.75">
      <c r="A7" s="6" t="s">
        <v>12</v>
      </c>
      <c r="B7" s="6">
        <v>123</v>
      </c>
      <c r="C7" s="8">
        <f>B7/(B$11)*100</f>
        <v>23.295454545454543</v>
      </c>
      <c r="D7" s="9">
        <v>70</v>
      </c>
      <c r="E7" s="8">
        <f>D7/(D$11)*100</f>
        <v>13.257575757575758</v>
      </c>
    </row>
    <row r="8" spans="1:5" ht="12.75">
      <c r="A8" s="6" t="s">
        <v>13</v>
      </c>
      <c r="B8" s="6">
        <v>66</v>
      </c>
      <c r="C8" s="8">
        <f>B8/(B$11)*100</f>
        <v>12.5</v>
      </c>
      <c r="D8" s="9">
        <v>80</v>
      </c>
      <c r="E8" s="8">
        <f>D8/(D$11)*100</f>
        <v>15.151515151515152</v>
      </c>
    </row>
    <row r="9" spans="1:5" ht="12.75">
      <c r="A9" s="6" t="s">
        <v>14</v>
      </c>
      <c r="B9" s="6">
        <v>82</v>
      </c>
      <c r="C9" s="8">
        <f>B9/(B$11)*100</f>
        <v>15.530303030303031</v>
      </c>
      <c r="D9" s="9">
        <v>210</v>
      </c>
      <c r="E9" s="8">
        <f>D9/(D$11)*100</f>
        <v>39.77272727272727</v>
      </c>
    </row>
    <row r="10" spans="1:5" s="14" customFormat="1" ht="12.75">
      <c r="A10" s="6" t="s">
        <v>7</v>
      </c>
      <c r="B10" s="6">
        <v>257</v>
      </c>
      <c r="C10" s="8">
        <f>B10/(B$11)*100</f>
        <v>48.67424242424242</v>
      </c>
      <c r="D10" s="9">
        <v>168</v>
      </c>
      <c r="E10" s="8">
        <f>D10/(D$11)*100</f>
        <v>31.818181818181817</v>
      </c>
    </row>
    <row r="11" spans="1:5" ht="12.75">
      <c r="A11" s="11" t="s">
        <v>2</v>
      </c>
      <c r="B11" s="12">
        <f>SUM(B7:B10)</f>
        <v>528</v>
      </c>
      <c r="C11" s="13">
        <f>B11/B$11*100</f>
        <v>100</v>
      </c>
      <c r="D11" s="24">
        <f>SUM(D7:D10)</f>
        <v>528</v>
      </c>
      <c r="E11" s="13">
        <f>D11/D$11*100</f>
        <v>100</v>
      </c>
    </row>
    <row r="12" ht="12.75">
      <c r="H12" t="s">
        <v>8</v>
      </c>
    </row>
    <row r="18" ht="12.75">
      <c r="C18" t="s">
        <v>9</v>
      </c>
    </row>
  </sheetData>
  <mergeCells count="3">
    <mergeCell ref="B4:C4"/>
    <mergeCell ref="D4:E4"/>
    <mergeCell ref="A4:A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1.57421875" style="0" customWidth="1"/>
    <col min="2" max="4" width="15.57421875" style="0" customWidth="1"/>
    <col min="5" max="6" width="13.140625" style="0" customWidth="1"/>
  </cols>
  <sheetData>
    <row r="1" ht="12.75">
      <c r="A1" s="1" t="s">
        <v>29</v>
      </c>
    </row>
    <row r="2" ht="12.75">
      <c r="A2" s="1" t="s">
        <v>32</v>
      </c>
    </row>
    <row r="3" spans="1:7" ht="12.75">
      <c r="A3" s="2"/>
      <c r="D3" s="2"/>
      <c r="F3" s="2"/>
      <c r="G3" s="15"/>
    </row>
    <row r="4" spans="1:6" s="16" customFormat="1" ht="16.5" customHeight="1">
      <c r="A4" s="26" t="s">
        <v>27</v>
      </c>
      <c r="B4" s="28" t="s">
        <v>10</v>
      </c>
      <c r="C4" s="28" t="s">
        <v>11</v>
      </c>
      <c r="D4" s="28" t="s">
        <v>7</v>
      </c>
      <c r="E4" s="25" t="s">
        <v>2</v>
      </c>
      <c r="F4" s="25"/>
    </row>
    <row r="5" spans="1:6" s="16" customFormat="1" ht="25.5" customHeight="1">
      <c r="A5" s="27"/>
      <c r="B5" s="29"/>
      <c r="C5" s="29"/>
      <c r="D5" s="29"/>
      <c r="E5" s="5" t="s">
        <v>3</v>
      </c>
      <c r="F5" s="4" t="s">
        <v>4</v>
      </c>
    </row>
    <row r="6" spans="1:6" ht="7.5" customHeight="1">
      <c r="A6" s="6"/>
      <c r="B6" s="7"/>
      <c r="C6" s="7"/>
      <c r="D6" s="16"/>
      <c r="E6" s="16"/>
      <c r="F6" s="16"/>
    </row>
    <row r="7" spans="1:6" s="16" customFormat="1" ht="12.75" customHeight="1">
      <c r="A7" s="17" t="s">
        <v>12</v>
      </c>
      <c r="B7" s="18">
        <v>18.536585365853657</v>
      </c>
      <c r="C7" s="18">
        <v>10.843373493975903</v>
      </c>
      <c r="D7" s="18">
        <v>1.3513513513513513</v>
      </c>
      <c r="E7" s="9">
        <v>66</v>
      </c>
      <c r="F7" s="18">
        <v>12.5</v>
      </c>
    </row>
    <row r="8" spans="1:6" s="16" customFormat="1" ht="12.75" customHeight="1">
      <c r="A8" s="17" t="s">
        <v>13</v>
      </c>
      <c r="B8" s="18">
        <v>19.51219512195122</v>
      </c>
      <c r="C8" s="18">
        <v>16.867469879518072</v>
      </c>
      <c r="D8" s="18">
        <v>0</v>
      </c>
      <c r="E8" s="9">
        <v>82</v>
      </c>
      <c r="F8" s="18">
        <v>15.530303030303031</v>
      </c>
    </row>
    <row r="9" spans="1:6" s="16" customFormat="1" ht="12.75" customHeight="1">
      <c r="A9" s="17" t="s">
        <v>14</v>
      </c>
      <c r="B9" s="18">
        <v>32.6829268292683</v>
      </c>
      <c r="C9" s="18">
        <v>47.791164658634536</v>
      </c>
      <c r="D9" s="18">
        <v>95.94594594594594</v>
      </c>
      <c r="E9" s="9">
        <v>257</v>
      </c>
      <c r="F9" s="18">
        <v>48.67424242424242</v>
      </c>
    </row>
    <row r="10" spans="1:6" s="16" customFormat="1" ht="12.75" customHeight="1">
      <c r="A10" s="17" t="s">
        <v>7</v>
      </c>
      <c r="B10" s="18">
        <v>29.268292682926827</v>
      </c>
      <c r="C10" s="18">
        <v>24.497991967871485</v>
      </c>
      <c r="D10" s="18">
        <v>2.7027027027027026</v>
      </c>
      <c r="E10" s="9">
        <v>123</v>
      </c>
      <c r="F10" s="18">
        <v>23.295454545454543</v>
      </c>
    </row>
    <row r="11" spans="1:6" s="16" customFormat="1" ht="12.75" customHeight="1">
      <c r="A11" s="19" t="s">
        <v>2</v>
      </c>
      <c r="B11" s="13">
        <v>100</v>
      </c>
      <c r="C11" s="13">
        <v>100</v>
      </c>
      <c r="D11" s="13">
        <v>100</v>
      </c>
      <c r="E11" s="12">
        <v>528</v>
      </c>
      <c r="F11" s="13">
        <v>100</v>
      </c>
    </row>
    <row r="12" ht="12.75">
      <c r="A12" s="23"/>
    </row>
    <row r="13" spans="4:6" ht="12.75">
      <c r="D13" s="20"/>
      <c r="F13" s="20"/>
    </row>
    <row r="17" spans="3:6" ht="12.75">
      <c r="C17" s="20"/>
      <c r="D17" s="20"/>
      <c r="F17" s="20"/>
    </row>
  </sheetData>
  <mergeCells count="5">
    <mergeCell ref="E4:F4"/>
    <mergeCell ref="A4:A5"/>
    <mergeCell ref="B4:B5"/>
    <mergeCell ref="C4:C5"/>
    <mergeCell ref="D4:D5"/>
  </mergeCells>
  <conditionalFormatting sqref="B7:F11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32" sqref="A32"/>
    </sheetView>
  </sheetViews>
  <sheetFormatPr defaultColWidth="9.140625" defaultRowHeight="12.75"/>
  <cols>
    <col min="1" max="1" width="31.28125" style="0" customWidth="1"/>
    <col min="2" max="4" width="15.28125" style="0" customWidth="1"/>
    <col min="5" max="6" width="13.57421875" style="0" customWidth="1"/>
  </cols>
  <sheetData>
    <row r="1" ht="12.75">
      <c r="A1" s="1" t="s">
        <v>26</v>
      </c>
    </row>
    <row r="2" ht="12.75">
      <c r="A2" s="1" t="s">
        <v>25</v>
      </c>
    </row>
    <row r="3" spans="1:7" ht="12.75">
      <c r="A3" s="2"/>
      <c r="D3" s="2"/>
      <c r="F3" s="2"/>
      <c r="G3" s="15"/>
    </row>
    <row r="4" spans="1:6" s="16" customFormat="1" ht="16.5" customHeight="1">
      <c r="A4" s="26" t="s">
        <v>21</v>
      </c>
      <c r="B4" s="28" t="s">
        <v>10</v>
      </c>
      <c r="C4" s="28" t="s">
        <v>11</v>
      </c>
      <c r="D4" s="28" t="s">
        <v>7</v>
      </c>
      <c r="E4" s="25" t="s">
        <v>2</v>
      </c>
      <c r="F4" s="25"/>
    </row>
    <row r="5" spans="1:6" s="16" customFormat="1" ht="25.5" customHeight="1">
      <c r="A5" s="27"/>
      <c r="B5" s="29"/>
      <c r="C5" s="29"/>
      <c r="D5" s="29"/>
      <c r="E5" s="5" t="s">
        <v>3</v>
      </c>
      <c r="F5" s="4" t="s">
        <v>4</v>
      </c>
    </row>
    <row r="6" spans="1:6" ht="7.5" customHeight="1">
      <c r="A6" s="6"/>
      <c r="B6" s="7"/>
      <c r="C6" s="7"/>
      <c r="D6" s="16"/>
      <c r="E6" s="16"/>
      <c r="F6" s="16"/>
    </row>
    <row r="7" spans="1:6" s="16" customFormat="1" ht="12.75" customHeight="1">
      <c r="A7" s="17" t="s">
        <v>12</v>
      </c>
      <c r="B7" s="18">
        <v>17.61904761904762</v>
      </c>
      <c r="C7" s="18">
        <v>11.439114391143912</v>
      </c>
      <c r="D7" s="18">
        <v>4.25531914893617</v>
      </c>
      <c r="E7" s="9">
        <v>70</v>
      </c>
      <c r="F7" s="18">
        <v>13.257575757575758</v>
      </c>
    </row>
    <row r="8" spans="1:6" s="16" customFormat="1" ht="12.75" customHeight="1">
      <c r="A8" s="17" t="s">
        <v>13</v>
      </c>
      <c r="B8" s="18">
        <v>21.904761904761905</v>
      </c>
      <c r="C8" s="18">
        <v>12.177121771217712</v>
      </c>
      <c r="D8" s="18">
        <v>2.127659574468085</v>
      </c>
      <c r="E8" s="9">
        <v>80</v>
      </c>
      <c r="F8" s="18">
        <v>15.151515151515152</v>
      </c>
    </row>
    <row r="9" spans="1:6" s="16" customFormat="1" ht="12.75" customHeight="1">
      <c r="A9" s="17" t="s">
        <v>14</v>
      </c>
      <c r="B9" s="18">
        <v>41.904761904761905</v>
      </c>
      <c r="C9" s="18">
        <v>43.542435424354245</v>
      </c>
      <c r="D9" s="18">
        <v>8.51063829787234</v>
      </c>
      <c r="E9" s="9">
        <v>210</v>
      </c>
      <c r="F9" s="18">
        <v>39.77272727272727</v>
      </c>
    </row>
    <row r="10" spans="1:6" s="16" customFormat="1" ht="12.75" customHeight="1">
      <c r="A10" s="17" t="s">
        <v>7</v>
      </c>
      <c r="B10" s="18">
        <v>18.571428571428573</v>
      </c>
      <c r="C10" s="18">
        <v>32.84132841328413</v>
      </c>
      <c r="D10" s="18">
        <v>85.1063829787234</v>
      </c>
      <c r="E10" s="9">
        <v>168</v>
      </c>
      <c r="F10" s="18">
        <v>31.818181818181817</v>
      </c>
    </row>
    <row r="11" spans="1:6" s="16" customFormat="1" ht="12.75" customHeight="1">
      <c r="A11" s="19" t="s">
        <v>2</v>
      </c>
      <c r="B11" s="13">
        <v>100</v>
      </c>
      <c r="C11" s="13">
        <v>100</v>
      </c>
      <c r="D11" s="13">
        <v>100</v>
      </c>
      <c r="E11" s="12">
        <v>528</v>
      </c>
      <c r="F11" s="13">
        <v>100</v>
      </c>
    </row>
    <row r="12" ht="12.75">
      <c r="A12" s="23"/>
    </row>
    <row r="13" spans="4:6" ht="12.75">
      <c r="D13" s="20"/>
      <c r="F13" s="20"/>
    </row>
    <row r="17" spans="3:6" ht="12.75">
      <c r="C17" s="20"/>
      <c r="D17" s="20"/>
      <c r="F17" s="20"/>
    </row>
  </sheetData>
  <mergeCells count="5">
    <mergeCell ref="E4:F4"/>
    <mergeCell ref="A4:A5"/>
    <mergeCell ref="B4:B5"/>
    <mergeCell ref="C4:C5"/>
    <mergeCell ref="D4:D5"/>
  </mergeCells>
  <conditionalFormatting sqref="B7:F11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gualdani</dc:creator>
  <cp:keywords/>
  <dc:description/>
  <cp:lastModifiedBy>gualdani</cp:lastModifiedBy>
  <cp:lastPrinted>2011-04-22T09:55:19Z</cp:lastPrinted>
  <dcterms:created xsi:type="dcterms:W3CDTF">2010-10-22T14:00:25Z</dcterms:created>
  <dcterms:modified xsi:type="dcterms:W3CDTF">2011-04-26T07:56:24Z</dcterms:modified>
  <cp:category/>
  <cp:version/>
  <cp:contentType/>
  <cp:contentStatus/>
</cp:coreProperties>
</file>