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tabRatio="638" firstSheet="10" activeTab="15"/>
  </bookViews>
  <sheets>
    <sheet name="Paragrafo 4.2" sheetId="1" r:id="rId1"/>
    <sheet name="Tavola4.2.1" sheetId="2" r:id="rId2"/>
    <sheet name="Tavola4.2.2" sheetId="3" r:id="rId3"/>
    <sheet name="Tavola4.2.3" sheetId="4" r:id="rId4"/>
    <sheet name="Tavola4.2.4" sheetId="5" r:id="rId5"/>
    <sheet name="Tavola4.2.5" sheetId="6" r:id="rId6"/>
    <sheet name="Tavola4.2.6" sheetId="7" r:id="rId7"/>
    <sheet name="Tavola4.2.7" sheetId="8" r:id="rId8"/>
    <sheet name="Tavola4.2.8" sheetId="9" r:id="rId9"/>
    <sheet name="Tavola4.2.9" sheetId="10" r:id="rId10"/>
    <sheet name="Tavola4.2.10 " sheetId="11" r:id="rId11"/>
    <sheet name="Tavola4.2.11" sheetId="12" r:id="rId12"/>
    <sheet name="Tavola4.2.12" sheetId="13" r:id="rId13"/>
    <sheet name="Tavola4.2.13" sheetId="14" r:id="rId14"/>
    <sheet name="Tavola4.2.14" sheetId="15" r:id="rId15"/>
    <sheet name="Tavola4.2.15" sheetId="16" r:id="rId16"/>
  </sheets>
  <definedNames>
    <definedName name="_xlnm.Print_Area" localSheetId="1">'Tavola4.2.1'!$A$1:$E$10</definedName>
    <definedName name="_xlnm.Print_Area" localSheetId="10">'Tavola4.2.10 '!$A$1:$B$9</definedName>
    <definedName name="_xlnm.Print_Area" localSheetId="11">'Tavola4.2.11'!$A$1:$B$12</definedName>
    <definedName name="_xlnm.Print_Area" localSheetId="12">'Tavola4.2.12'!$A$1:$B$9</definedName>
    <definedName name="_xlnm.Print_Area" localSheetId="13">'Tavola4.2.13'!$A$1:$B$12</definedName>
    <definedName name="_xlnm.Print_Area" localSheetId="14">'Tavola4.2.14'!$A$1:$B$12</definedName>
    <definedName name="_xlnm.Print_Area" localSheetId="15">'Tavola4.2.15'!$A$1:$B$13</definedName>
    <definedName name="_xlnm.Print_Area" localSheetId="2">'Tavola4.2.2'!$A$1:$E$10</definedName>
    <definedName name="_xlnm.Print_Area" localSheetId="3">'Tavola4.2.3'!$A$1:$C$13</definedName>
    <definedName name="_xlnm.Print_Area" localSheetId="4">'Tavola4.2.4'!$A$1:$E$10</definedName>
    <definedName name="_xlnm.Print_Area" localSheetId="5">'Tavola4.2.5'!$A$1:$E$10</definedName>
    <definedName name="_xlnm.Print_Area" localSheetId="6">'Tavola4.2.6'!$A$1:$E$10</definedName>
    <definedName name="_xlnm.Print_Area" localSheetId="7">'Tavola4.2.7'!$A$1:$E$9</definedName>
    <definedName name="_xlnm.Print_Area" localSheetId="8">'Tavola4.2.8'!$A$1:$E$9</definedName>
    <definedName name="_xlnm.Print_Area" localSheetId="9">'Tavola4.2.9'!$A$1:$C$14</definedName>
  </definedNames>
  <calcPr fullCalcOnLoad="1"/>
</workbook>
</file>

<file path=xl/sharedStrings.xml><?xml version="1.0" encoding="utf-8"?>
<sst xmlns="http://schemas.openxmlformats.org/spreadsheetml/2006/main" count="180" uniqueCount="89">
  <si>
    <t>Maschio</t>
  </si>
  <si>
    <t>Femmina</t>
  </si>
  <si>
    <t>Totale</t>
  </si>
  <si>
    <t>v.a.</t>
  </si>
  <si>
    <t>in %                                                                         sul totale</t>
  </si>
  <si>
    <t>in %                                                                   sul totale</t>
  </si>
  <si>
    <t>Non risposta</t>
  </si>
  <si>
    <t xml:space="preserve"> </t>
  </si>
  <si>
    <t xml:space="preserve">  </t>
  </si>
  <si>
    <t>Italiana</t>
  </si>
  <si>
    <t>Straniera</t>
  </si>
  <si>
    <t>Altro</t>
  </si>
  <si>
    <t>Autorità giudiziaria</t>
  </si>
  <si>
    <t>Servizi sociali territoriali</t>
  </si>
  <si>
    <t>Con la madre</t>
  </si>
  <si>
    <t>Con fratelli o sorelle</t>
  </si>
  <si>
    <t>Si, è stato nominato un tutore</t>
  </si>
  <si>
    <t>No, non è stato definito un P.E.I.</t>
  </si>
  <si>
    <t>Si, è stato definito un P.E.I.</t>
  </si>
  <si>
    <t>Sert</t>
  </si>
  <si>
    <t>Neuropsichiatria infantile</t>
  </si>
  <si>
    <t>Mensile</t>
  </si>
  <si>
    <t>Semestrale</t>
  </si>
  <si>
    <t>Trimestrale</t>
  </si>
  <si>
    <t>Si, rientra a casa</t>
  </si>
  <si>
    <t xml:space="preserve">             Almeno ogni 15 giorni</t>
  </si>
  <si>
    <t xml:space="preserve">             Una o più volte la settimana</t>
  </si>
  <si>
    <t xml:space="preserve">             Altro</t>
  </si>
  <si>
    <t>No, non è stato nominato un tutore</t>
  </si>
  <si>
    <t>-</t>
  </si>
  <si>
    <t>No, non riceve/effettua telefonate</t>
  </si>
  <si>
    <t>No, non rientra a casa</t>
  </si>
  <si>
    <t>Si, riceve/effettua telefonate</t>
  </si>
  <si>
    <t>Si, riceve visite</t>
  </si>
  <si>
    <t>No, non riceve visite</t>
  </si>
  <si>
    <t xml:space="preserve">            Almeno ogni mese</t>
  </si>
  <si>
    <t>Non verificato nel corso dell'anno</t>
  </si>
  <si>
    <t>Nessuna esperienza</t>
  </si>
  <si>
    <t>Soggetti</t>
  </si>
  <si>
    <t>Soggetti/Servizi</t>
  </si>
  <si>
    <t>Frequenza</t>
  </si>
  <si>
    <t xml:space="preserve">     di cui per applicazione art. 403</t>
  </si>
  <si>
    <t xml:space="preserve">     di cui  per affidamento consensuale</t>
  </si>
  <si>
    <t xml:space="preserve">     di cui su provvedimento Autorità giudiziaria</t>
  </si>
  <si>
    <t>Verifica</t>
  </si>
  <si>
    <t>Si, il P.E.I. è stato verificato</t>
  </si>
  <si>
    <t>No, il P.E.I. non è stato verificato</t>
  </si>
  <si>
    <t>Si, è prevista una regolamentazione</t>
  </si>
  <si>
    <t>Regolamentazione</t>
  </si>
  <si>
    <t>No, non è prevista una regolamentazione</t>
  </si>
  <si>
    <t>4.2 LE CASE DI ACCOGLIENZA E GRUPPO APPARTAMENTO</t>
  </si>
  <si>
    <t xml:space="preserve">                       appartamento per genere</t>
  </si>
  <si>
    <t xml:space="preserve">                       appartamento per cittadinanza </t>
  </si>
  <si>
    <r>
      <t xml:space="preserve">                        per cittadinanza</t>
    </r>
    <r>
      <rPr>
        <b/>
        <vertAlign val="superscript"/>
        <sz val="10"/>
        <rFont val="Arial"/>
        <family val="2"/>
      </rPr>
      <t>(a)</t>
    </r>
  </si>
  <si>
    <t>Asl</t>
  </si>
  <si>
    <t xml:space="preserve">                         gruppo appartamento per cittadinanza </t>
  </si>
  <si>
    <t xml:space="preserve">                          gruppo appartamento per genere</t>
  </si>
  <si>
    <t xml:space="preserve">Tavola 4.2.1 - Precedente esperienza in struttura dei bambini e dei ragazzi nelle Case di accoglienza e gruppo </t>
  </si>
  <si>
    <t>(a) Trattasi di una domanda a risposta multipla</t>
  </si>
  <si>
    <t>In altra struttura o nella stessa struttura</t>
  </si>
  <si>
    <t xml:space="preserve">                           il progetto educativo individualizzato (P.E.I.) dei bambini e </t>
  </si>
  <si>
    <t xml:space="preserve">                           dei ragazzi nelle Case di accoglienza e gruppo appartamento </t>
  </si>
  <si>
    <t xml:space="preserve">                         nelle Case di accoglienza e gruppo appartamento </t>
  </si>
  <si>
    <t xml:space="preserve">                       nelle Case di accoglienza e gruppo appartamento </t>
  </si>
  <si>
    <t xml:space="preserve">                          nelle Case di accoglienza e gruppo appartamento  </t>
  </si>
  <si>
    <r>
      <t>14</t>
    </r>
    <r>
      <rPr>
        <vertAlign val="superscript"/>
        <sz val="9"/>
        <rFont val="Arial"/>
        <family val="2"/>
      </rPr>
      <t>(a)</t>
    </r>
  </si>
  <si>
    <t>(a) Viene conteggiato un apolide</t>
  </si>
  <si>
    <r>
      <t xml:space="preserve">                      e gruppo appartamento</t>
    </r>
    <r>
      <rPr>
        <b/>
        <vertAlign val="superscript"/>
        <sz val="10"/>
        <rFont val="Arial"/>
        <family val="2"/>
      </rPr>
      <t>(a)</t>
    </r>
  </si>
  <si>
    <r>
      <t xml:space="preserve">                       gruppo appartamento per genere</t>
    </r>
    <r>
      <rPr>
        <b/>
        <vertAlign val="superscript"/>
        <sz val="10"/>
        <rFont val="Arial"/>
        <family val="2"/>
      </rPr>
      <t>(a)</t>
    </r>
  </si>
  <si>
    <r>
      <t>51</t>
    </r>
    <r>
      <rPr>
        <vertAlign val="superscript"/>
        <sz val="9"/>
        <rFont val="Arial"/>
        <family val="2"/>
      </rPr>
      <t>(a)</t>
    </r>
  </si>
  <si>
    <r>
      <t>19</t>
    </r>
    <r>
      <rPr>
        <vertAlign val="superscript"/>
        <sz val="9"/>
        <color indexed="8"/>
        <rFont val="Arial"/>
        <family val="2"/>
      </rPr>
      <t>(a)</t>
    </r>
  </si>
  <si>
    <r>
      <t xml:space="preserve">                         per i bambini e i ragazzi nelle Case di accoglienza e gruppo appartamento</t>
    </r>
    <r>
      <rPr>
        <b/>
        <vertAlign val="superscript"/>
        <sz val="10"/>
        <rFont val="Arial"/>
        <family val="2"/>
      </rPr>
      <t xml:space="preserve">(a) </t>
    </r>
  </si>
  <si>
    <t xml:space="preserve">                         e dei ragazzi nelle Case di accoglienza e gruppo appartamento</t>
  </si>
  <si>
    <t xml:space="preserve">                       e i ragazzi nelle Case di accoglienza e gruppo appartamento </t>
  </si>
  <si>
    <t xml:space="preserve">Tavola 4.2.2 - Precedente esperienza in struttura dei bambini e dei ragazzi nelle Case di accoglienza e gruppo </t>
  </si>
  <si>
    <t xml:space="preserve">Tavola 4.2.3 - Soggetto che ha richiesto l'inserimento dei bambini e dei ragazzi nelle Case di accoglienza </t>
  </si>
  <si>
    <t>Tavola 4.2.4 - Con chi vivono i bambini e i ragazzi all'interno delle Case di accoglienza e</t>
  </si>
  <si>
    <t xml:space="preserve">Tavola 4.2.5 - Con chi vivono i bambini e i ragazzi all'interno delle Case di accoglienza e gruppo appartamento </t>
  </si>
  <si>
    <t xml:space="preserve">                        per cittadinanza</t>
  </si>
  <si>
    <t>Tavola 4.2.6 - Nomina di un tutore per i bambini e i ragazzi nelle Case di accoglienza e gruppo appartamento</t>
  </si>
  <si>
    <t>Tavola 4.2.7 - Progetto educativo individualizzato (P.E.I.) per i bambini e i ragazzi nelle Case di accoglienza e</t>
  </si>
  <si>
    <t>Tavola 4.2.8 - Progetto educativo individualizzato (P.E.I.) per i bambini e i ragazzi nelle Case di accoglienza e</t>
  </si>
  <si>
    <t>Tavola 4.2.9 - Soggetti/Servizi con i quali è stato condiviso il progetto educativo individualizzato (P.E.I.)</t>
  </si>
  <si>
    <t>Tavola 4.2.10 - Verifica nel corso dell'anno del progetto educativo individualizzato (P.E.I.) dei bambini</t>
  </si>
  <si>
    <t xml:space="preserve">Tavola 4.2.11 - Frequenza con la quale è stato verificato nel corso dell'anno </t>
  </si>
  <si>
    <t>Tavola 4.2.12 - Regolamentazione nel P.E.I. dei rapporti della famiglia con i bambini</t>
  </si>
  <si>
    <t xml:space="preserve">Tavola 4.2.13 - Rientro a casa previsto dal P.E.I. dei bambini e dei ragazzi  </t>
  </si>
  <si>
    <t xml:space="preserve">Tavola 4.2.14 -Telefonate effettuate/ricevute previste dal P.E.I. dei bambini e dei ragazzi </t>
  </si>
  <si>
    <t xml:space="preserve">Tavola 4.2.15 - Visite ricevute previste dal P.E.I. dei bambini e dei ragazzi </t>
  </si>
</sst>
</file>

<file path=xl/styles.xml><?xml version="1.0" encoding="utf-8"?>
<styleSheet xmlns="http://schemas.openxmlformats.org/spreadsheetml/2006/main">
  <numFmts count="4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##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00"/>
    <numFmt numFmtId="176" formatCode="0.000"/>
    <numFmt numFmtId="177" formatCode="0.000000"/>
    <numFmt numFmtId="178" formatCode="0.00000"/>
    <numFmt numFmtId="179" formatCode="0.00000000"/>
    <numFmt numFmtId="180" formatCode="0.0000000"/>
    <numFmt numFmtId="181" formatCode="0.0000000000"/>
    <numFmt numFmtId="182" formatCode="0.000000000"/>
    <numFmt numFmtId="183" formatCode="#,##0.0"/>
    <numFmt numFmtId="184" formatCode="yyyy"/>
    <numFmt numFmtId="185" formatCode="#,##0.000"/>
    <numFmt numFmtId="186" formatCode="#,##0.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%"/>
    <numFmt numFmtId="192" formatCode="_-[$€-2]\ * #,##0.00_-;\-[$€-2]\ * #,##0.00_-;_-[$€-2]\ * &quot;-&quot;??_-"/>
    <numFmt numFmtId="193" formatCode="####.0"/>
    <numFmt numFmtId="194" formatCode="####"/>
    <numFmt numFmtId="195" formatCode="_-* #,##0.0_-;\-* #,##0.0_-;_-* &quot;-&quot;??_-;_-@_-"/>
    <numFmt numFmtId="196" formatCode="_-* #,##0_-;\-* #,##0_-;_-* &quot;-&quot;??_-;_-@_-"/>
    <numFmt numFmtId="197" formatCode="###0.0"/>
    <numFmt numFmtId="198" formatCode="###0.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92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171" fontId="23" fillId="0" borderId="0" xfId="0" applyNumberFormat="1" applyFont="1" applyBorder="1" applyAlignment="1">
      <alignment/>
    </xf>
    <xf numFmtId="170" fontId="24" fillId="0" borderId="0" xfId="0" applyNumberFormat="1" applyFont="1" applyBorder="1" applyAlignment="1">
      <alignment horizontal="right" vertical="top"/>
    </xf>
    <xf numFmtId="170" fontId="23" fillId="0" borderId="0" xfId="0" applyNumberFormat="1" applyFont="1" applyBorder="1" applyAlignment="1">
      <alignment/>
    </xf>
    <xf numFmtId="0" fontId="23" fillId="0" borderId="0" xfId="0" applyFont="1" applyBorder="1" applyAlignment="1" applyProtection="1">
      <alignment/>
      <protection locked="0"/>
    </xf>
    <xf numFmtId="0" fontId="25" fillId="0" borderId="10" xfId="0" applyFont="1" applyBorder="1" applyAlignment="1">
      <alignment/>
    </xf>
    <xf numFmtId="171" fontId="25" fillId="0" borderId="10" xfId="0" applyNumberFormat="1" applyFont="1" applyBorder="1" applyAlignment="1">
      <alignment/>
    </xf>
    <xf numFmtId="170" fontId="25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71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5" fillId="0" borderId="10" xfId="0" applyFont="1" applyFill="1" applyBorder="1" applyAlignment="1">
      <alignment/>
    </xf>
    <xf numFmtId="170" fontId="28" fillId="0" borderId="0" xfId="0" applyNumberFormat="1" applyFont="1" applyBorder="1" applyAlignment="1">
      <alignment horizontal="right" vertical="top"/>
    </xf>
    <xf numFmtId="170" fontId="27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70" fontId="29" fillId="0" borderId="10" xfId="0" applyNumberFormat="1" applyFont="1" applyBorder="1" applyAlignment="1">
      <alignment horizontal="right" vertical="top"/>
    </xf>
    <xf numFmtId="49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1" fontId="23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171" fontId="0" fillId="0" borderId="0" xfId="0" applyNumberFormat="1" applyAlignment="1">
      <alignment/>
    </xf>
    <xf numFmtId="171" fontId="27" fillId="0" borderId="0" xfId="0" applyNumberFormat="1" applyFont="1" applyBorder="1" applyAlignment="1" quotePrefix="1">
      <alignment horizontal="right"/>
    </xf>
    <xf numFmtId="171" fontId="27" fillId="0" borderId="0" xfId="0" applyNumberFormat="1" applyFont="1" applyAlignment="1" quotePrefix="1">
      <alignment horizontal="right"/>
    </xf>
    <xf numFmtId="0" fontId="22" fillId="0" borderId="10" xfId="0" applyFont="1" applyBorder="1" applyAlignment="1">
      <alignment/>
    </xf>
    <xf numFmtId="0" fontId="33" fillId="0" borderId="0" xfId="0" applyFont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0" fontId="27" fillId="0" borderId="0" xfId="0" applyFont="1" applyFill="1" applyBorder="1" applyAlignment="1">
      <alignment/>
    </xf>
    <xf numFmtId="0" fontId="23" fillId="0" borderId="0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6" fillId="0" borderId="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170" fontId="24" fillId="0" borderId="10" xfId="0" applyNumberFormat="1" applyFont="1" applyBorder="1" applyAlignment="1">
      <alignment horizontal="right" vertical="top"/>
    </xf>
    <xf numFmtId="170" fontId="23" fillId="0" borderId="10" xfId="0" applyNumberFormat="1" applyFont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30" fillId="0" borderId="0" xfId="0" applyFont="1" applyFill="1" applyBorder="1" applyAlignment="1">
      <alignment/>
    </xf>
    <xf numFmtId="171" fontId="30" fillId="0" borderId="0" xfId="0" applyNumberFormat="1" applyFont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1" fontId="23" fillId="0" borderId="0" xfId="0" applyNumberFormat="1" applyFont="1" applyBorder="1" applyAlignment="1">
      <alignment/>
    </xf>
    <xf numFmtId="1" fontId="27" fillId="0" borderId="0" xfId="0" applyNumberFormat="1" applyFont="1" applyBorder="1" applyAlignment="1" quotePrefix="1">
      <alignment horizontal="right"/>
    </xf>
    <xf numFmtId="1" fontId="25" fillId="0" borderId="10" xfId="0" applyNumberFormat="1" applyFont="1" applyBorder="1" applyAlignment="1">
      <alignment/>
    </xf>
    <xf numFmtId="0" fontId="23" fillId="0" borderId="12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1" fontId="23" fillId="0" borderId="0" xfId="0" applyNumberFormat="1" applyFont="1" applyAlignment="1">
      <alignment/>
    </xf>
    <xf numFmtId="1" fontId="27" fillId="0" borderId="0" xfId="0" applyNumberFormat="1" applyFont="1" applyAlignment="1" quotePrefix="1">
      <alignment horizontal="right"/>
    </xf>
    <xf numFmtId="1" fontId="23" fillId="0" borderId="0" xfId="0" applyNumberFormat="1" applyFont="1" applyAlignment="1">
      <alignment horizontal="right"/>
    </xf>
    <xf numFmtId="1" fontId="23" fillId="0" borderId="10" xfId="0" applyNumberFormat="1" applyFont="1" applyBorder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Graf12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_MSNA" xfId="61"/>
    <cellStyle name="Totale" xfId="62"/>
    <cellStyle name="Valore non valido" xfId="63"/>
    <cellStyle name="Valore valido" xfId="64"/>
    <cellStyle name="Currency" xfId="65"/>
    <cellStyle name="Valuta (0)_Graf12" xfId="66"/>
    <cellStyle name="Currency [0]" xfId="67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3:A24"/>
  <sheetViews>
    <sheetView workbookViewId="0" topLeftCell="A7">
      <selection activeCell="G43" sqref="G43"/>
    </sheetView>
  </sheetViews>
  <sheetFormatPr defaultColWidth="9.140625" defaultRowHeight="12.75"/>
  <sheetData>
    <row r="23" ht="23.25">
      <c r="A23" s="32" t="s">
        <v>50</v>
      </c>
    </row>
    <row r="24" ht="24" customHeight="1">
      <c r="A24" s="32"/>
    </row>
    <row r="25" s="37" customFormat="1" ht="18"/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2" sqref="A2"/>
    </sheetView>
  </sheetViews>
  <sheetFormatPr defaultColWidth="9.140625" defaultRowHeight="12.75"/>
  <cols>
    <col min="1" max="1" width="45.57421875" style="0" customWidth="1"/>
    <col min="2" max="3" width="24.00390625" style="0" customWidth="1"/>
  </cols>
  <sheetData>
    <row r="1" ht="12.75">
      <c r="A1" s="1" t="s">
        <v>82</v>
      </c>
    </row>
    <row r="2" ht="14.25">
      <c r="A2" s="1" t="s">
        <v>71</v>
      </c>
    </row>
    <row r="3" ht="12.75">
      <c r="C3" s="2"/>
    </row>
    <row r="4" spans="1:3" ht="16.5" customHeight="1">
      <c r="A4" s="51" t="s">
        <v>39</v>
      </c>
      <c r="B4" s="50" t="s">
        <v>2</v>
      </c>
      <c r="C4" s="50"/>
    </row>
    <row r="5" spans="1:3" ht="25.5" customHeight="1">
      <c r="A5" s="53"/>
      <c r="B5" s="4" t="s">
        <v>3</v>
      </c>
      <c r="C5" s="3" t="s">
        <v>5</v>
      </c>
    </row>
    <row r="6" spans="1:2" ht="7.5" customHeight="1">
      <c r="A6" s="5"/>
      <c r="B6" s="6"/>
    </row>
    <row r="7" spans="1:3" ht="12.75">
      <c r="A7" s="10" t="s">
        <v>13</v>
      </c>
      <c r="B7" s="9">
        <v>79</v>
      </c>
      <c r="C7" s="7">
        <v>95.18072289156626</v>
      </c>
    </row>
    <row r="8" spans="1:3" ht="12.75">
      <c r="A8" s="10" t="s">
        <v>12</v>
      </c>
      <c r="B8" s="9">
        <v>6</v>
      </c>
      <c r="C8" s="7">
        <v>7.228915662650602</v>
      </c>
    </row>
    <row r="9" spans="1:3" ht="12.75">
      <c r="A9" s="10" t="s">
        <v>20</v>
      </c>
      <c r="B9" s="9">
        <v>6</v>
      </c>
      <c r="C9" s="7">
        <v>7.228915662650602</v>
      </c>
    </row>
    <row r="10" spans="1:3" s="27" customFormat="1" ht="12.75">
      <c r="A10" s="5" t="s">
        <v>54</v>
      </c>
      <c r="B10" s="9">
        <v>5</v>
      </c>
      <c r="C10" s="7">
        <v>6.024096385542169</v>
      </c>
    </row>
    <row r="11" spans="1:3" s="27" customFormat="1" ht="12.75">
      <c r="A11" s="10" t="s">
        <v>19</v>
      </c>
      <c r="B11" s="9">
        <v>4</v>
      </c>
      <c r="C11" s="7">
        <v>4.819277108433735</v>
      </c>
    </row>
    <row r="12" spans="1:3" s="20" customFormat="1" ht="12.75">
      <c r="A12" s="44" t="s">
        <v>11</v>
      </c>
      <c r="B12" s="46">
        <v>5</v>
      </c>
      <c r="C12" s="31">
        <v>6.024096385542169</v>
      </c>
    </row>
    <row r="13" spans="1:6" s="25" customFormat="1" ht="11.25">
      <c r="A13" s="25" t="s">
        <v>58</v>
      </c>
      <c r="F13" s="25" t="s">
        <v>7</v>
      </c>
    </row>
    <row r="14" spans="1:3" s="25" customFormat="1" ht="11.25">
      <c r="A14" s="48"/>
      <c r="C14" s="49"/>
    </row>
  </sheetData>
  <mergeCells count="2">
    <mergeCell ref="B4:C4"/>
    <mergeCell ref="A4:A5"/>
  </mergeCells>
  <printOptions horizontalCentered="1" verticalCentered="1"/>
  <pageMargins left="0.7874015748031497" right="0.7874015748031497" top="0.7874015748031497" bottom="0.7874015748031497" header="0.4724409448818898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2" sqref="A2"/>
    </sheetView>
  </sheetViews>
  <sheetFormatPr defaultColWidth="9.140625" defaultRowHeight="12.75"/>
  <cols>
    <col min="1" max="1" width="44.00390625" style="0" customWidth="1"/>
    <col min="2" max="2" width="46.28125" style="0" customWidth="1"/>
  </cols>
  <sheetData>
    <row r="1" ht="12.75">
      <c r="A1" s="1" t="s">
        <v>83</v>
      </c>
    </row>
    <row r="2" ht="12.75">
      <c r="A2" s="1" t="s">
        <v>72</v>
      </c>
    </row>
    <row r="3" ht="12.75">
      <c r="A3" s="2"/>
    </row>
    <row r="4" spans="1:2" ht="24" customHeight="1">
      <c r="A4" s="41" t="s">
        <v>44</v>
      </c>
      <c r="B4" s="4" t="s">
        <v>2</v>
      </c>
    </row>
    <row r="5" spans="1:2" ht="7.5" customHeight="1">
      <c r="A5" s="40"/>
      <c r="B5" s="6"/>
    </row>
    <row r="6" spans="1:2" ht="12.75">
      <c r="A6" s="10" t="s">
        <v>45</v>
      </c>
      <c r="B6" s="9">
        <v>76</v>
      </c>
    </row>
    <row r="7" spans="1:2" ht="12.75">
      <c r="A7" s="10" t="s">
        <v>46</v>
      </c>
      <c r="B7" s="9">
        <v>4</v>
      </c>
    </row>
    <row r="8" spans="1:2" s="20" customFormat="1" ht="12.75">
      <c r="A8" s="30" t="s">
        <v>6</v>
      </c>
      <c r="B8" s="19">
        <v>3</v>
      </c>
    </row>
    <row r="9" spans="1:2" ht="12.75">
      <c r="A9" s="21" t="s">
        <v>2</v>
      </c>
      <c r="B9" s="13">
        <v>83</v>
      </c>
    </row>
  </sheetData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2" sqref="A2"/>
    </sheetView>
  </sheetViews>
  <sheetFormatPr defaultColWidth="9.140625" defaultRowHeight="12.75"/>
  <cols>
    <col min="1" max="1" width="37.8515625" style="0" customWidth="1"/>
    <col min="2" max="2" width="35.140625" style="0" customWidth="1"/>
  </cols>
  <sheetData>
    <row r="1" ht="12.75">
      <c r="A1" s="1" t="s">
        <v>84</v>
      </c>
    </row>
    <row r="2" ht="12.75">
      <c r="A2" s="1" t="s">
        <v>60</v>
      </c>
    </row>
    <row r="3" ht="12.75">
      <c r="A3" s="1" t="s">
        <v>61</v>
      </c>
    </row>
    <row r="5" spans="1:2" ht="25.5" customHeight="1">
      <c r="A5" s="41" t="s">
        <v>40</v>
      </c>
      <c r="B5" s="4" t="s">
        <v>2</v>
      </c>
    </row>
    <row r="6" spans="1:2" ht="7.5" customHeight="1">
      <c r="A6" s="5"/>
      <c r="B6" s="6"/>
    </row>
    <row r="7" spans="1:2" ht="12.75">
      <c r="A7" s="10" t="s">
        <v>21</v>
      </c>
      <c r="B7" s="9">
        <v>33</v>
      </c>
    </row>
    <row r="8" spans="1:2" ht="12.75">
      <c r="A8" s="10" t="s">
        <v>23</v>
      </c>
      <c r="B8" s="9">
        <v>40</v>
      </c>
    </row>
    <row r="9" spans="1:2" ht="12.75">
      <c r="A9" s="10" t="s">
        <v>22</v>
      </c>
      <c r="B9" s="9">
        <v>3</v>
      </c>
    </row>
    <row r="10" spans="1:2" ht="12.75">
      <c r="A10" s="10" t="s">
        <v>36</v>
      </c>
      <c r="B10" s="9">
        <v>4</v>
      </c>
    </row>
    <row r="11" spans="1:2" s="20" customFormat="1" ht="12.75">
      <c r="A11" s="30" t="s">
        <v>6</v>
      </c>
      <c r="B11" s="19">
        <v>3</v>
      </c>
    </row>
    <row r="12" spans="1:2" ht="12.75">
      <c r="A12" s="21" t="s">
        <v>2</v>
      </c>
      <c r="B12" s="13">
        <v>83</v>
      </c>
    </row>
  </sheetData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2" sqref="A2"/>
    </sheetView>
  </sheetViews>
  <sheetFormatPr defaultColWidth="9.140625" defaultRowHeight="12.75"/>
  <cols>
    <col min="1" max="1" width="41.421875" style="0" customWidth="1"/>
    <col min="2" max="2" width="33.00390625" style="0" customWidth="1"/>
    <col min="3" max="3" width="27.8515625" style="22" customWidth="1"/>
    <col min="4" max="16384" width="9.140625" style="22" customWidth="1"/>
  </cols>
  <sheetData>
    <row r="1" ht="12.75">
      <c r="A1" s="1" t="s">
        <v>85</v>
      </c>
    </row>
    <row r="2" ht="12.75">
      <c r="A2" s="1" t="s">
        <v>73</v>
      </c>
    </row>
    <row r="4" spans="1:2" ht="25.5" customHeight="1">
      <c r="A4" s="41" t="s">
        <v>48</v>
      </c>
      <c r="B4" s="4" t="s">
        <v>2</v>
      </c>
    </row>
    <row r="5" spans="1:2" ht="7.5" customHeight="1">
      <c r="A5" s="5"/>
      <c r="B5" s="6"/>
    </row>
    <row r="6" spans="1:2" ht="12.75">
      <c r="A6" s="10" t="s">
        <v>47</v>
      </c>
      <c r="B6" s="9">
        <v>43</v>
      </c>
    </row>
    <row r="7" spans="1:2" ht="12.75">
      <c r="A7" s="10" t="s">
        <v>49</v>
      </c>
      <c r="B7" s="9">
        <v>34</v>
      </c>
    </row>
    <row r="8" spans="1:2" s="42" customFormat="1" ht="12.75">
      <c r="A8" s="30" t="s">
        <v>6</v>
      </c>
      <c r="B8" s="19">
        <v>6</v>
      </c>
    </row>
    <row r="9" spans="1:2" ht="12.75">
      <c r="A9" s="21" t="s">
        <v>2</v>
      </c>
      <c r="B9" s="13">
        <v>83</v>
      </c>
    </row>
  </sheetData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31" sqref="B31"/>
    </sheetView>
  </sheetViews>
  <sheetFormatPr defaultColWidth="9.140625" defaultRowHeight="12.75"/>
  <cols>
    <col min="1" max="1" width="40.28125" style="0" customWidth="1"/>
    <col min="2" max="2" width="22.8515625" style="0" customWidth="1"/>
    <col min="3" max="3" width="21.57421875" style="0" customWidth="1"/>
    <col min="5" max="5" width="17.140625" style="0" customWidth="1"/>
  </cols>
  <sheetData>
    <row r="1" ht="12.75">
      <c r="A1" s="1" t="s">
        <v>86</v>
      </c>
    </row>
    <row r="2" ht="12.75">
      <c r="A2" s="1" t="s">
        <v>62</v>
      </c>
    </row>
    <row r="3" ht="12.75">
      <c r="A3" s="2"/>
    </row>
    <row r="4" spans="1:2" ht="25.5" customHeight="1">
      <c r="A4" s="40"/>
      <c r="B4" s="4" t="s">
        <v>2</v>
      </c>
    </row>
    <row r="5" spans="1:2" ht="7.5" customHeight="1">
      <c r="A5" s="5"/>
      <c r="B5" s="6"/>
    </row>
    <row r="6" spans="1:2" ht="12.75">
      <c r="A6" s="29" t="s">
        <v>24</v>
      </c>
      <c r="B6" s="9">
        <v>15</v>
      </c>
    </row>
    <row r="7" spans="1:2" s="20" customFormat="1" ht="12.75">
      <c r="A7" s="30" t="s">
        <v>26</v>
      </c>
      <c r="B7" s="19">
        <v>7</v>
      </c>
    </row>
    <row r="8" spans="1:2" s="20" customFormat="1" ht="12.75">
      <c r="A8" s="30" t="s">
        <v>25</v>
      </c>
      <c r="B8" s="19">
        <v>4</v>
      </c>
    </row>
    <row r="9" spans="1:2" s="20" customFormat="1" ht="12.75">
      <c r="A9" s="30" t="s">
        <v>27</v>
      </c>
      <c r="B9" s="19">
        <v>4</v>
      </c>
    </row>
    <row r="10" spans="1:2" s="20" customFormat="1" ht="12.75">
      <c r="A10" s="29" t="s">
        <v>31</v>
      </c>
      <c r="B10" s="9">
        <v>10</v>
      </c>
    </row>
    <row r="11" spans="1:2" s="20" customFormat="1" ht="12.75">
      <c r="A11" s="30" t="s">
        <v>6</v>
      </c>
      <c r="B11" s="19">
        <v>18</v>
      </c>
    </row>
    <row r="12" spans="1:2" ht="12.75">
      <c r="A12" s="21" t="s">
        <v>2</v>
      </c>
      <c r="B12" s="13">
        <v>43</v>
      </c>
    </row>
  </sheetData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2" sqref="A2"/>
    </sheetView>
  </sheetViews>
  <sheetFormatPr defaultColWidth="9.140625" defaultRowHeight="12.75"/>
  <cols>
    <col min="1" max="1" width="46.00390625" style="0" customWidth="1"/>
    <col min="2" max="2" width="28.8515625" style="0" customWidth="1"/>
    <col min="5" max="5" width="25.28125" style="0" customWidth="1"/>
  </cols>
  <sheetData>
    <row r="1" ht="12.75">
      <c r="A1" s="1" t="s">
        <v>87</v>
      </c>
    </row>
    <row r="2" ht="12.75">
      <c r="A2" s="1" t="s">
        <v>63</v>
      </c>
    </row>
    <row r="3" ht="12.75">
      <c r="A3" s="2"/>
    </row>
    <row r="4" spans="1:2" ht="25.5" customHeight="1">
      <c r="A4" s="40"/>
      <c r="B4" s="4" t="s">
        <v>2</v>
      </c>
    </row>
    <row r="5" spans="1:2" ht="7.5" customHeight="1">
      <c r="A5" s="5"/>
      <c r="B5" s="6"/>
    </row>
    <row r="6" spans="1:2" ht="12.75">
      <c r="A6" s="29" t="s">
        <v>32</v>
      </c>
      <c r="B6" s="9">
        <v>21</v>
      </c>
    </row>
    <row r="7" spans="1:2" s="20" customFormat="1" ht="12.75">
      <c r="A7" s="30" t="s">
        <v>26</v>
      </c>
      <c r="B7" s="19">
        <v>14</v>
      </c>
    </row>
    <row r="8" spans="1:2" s="20" customFormat="1" ht="12.75">
      <c r="A8" s="30" t="s">
        <v>25</v>
      </c>
      <c r="B8" s="19">
        <v>3</v>
      </c>
    </row>
    <row r="9" spans="1:2" s="20" customFormat="1" ht="12.75">
      <c r="A9" s="30" t="s">
        <v>27</v>
      </c>
      <c r="B9" s="19">
        <v>4</v>
      </c>
    </row>
    <row r="10" spans="1:2" s="20" customFormat="1" ht="12.75">
      <c r="A10" s="29" t="s">
        <v>30</v>
      </c>
      <c r="B10" s="9">
        <v>8</v>
      </c>
    </row>
    <row r="11" spans="1:2" s="20" customFormat="1" ht="12.75">
      <c r="A11" s="38" t="s">
        <v>6</v>
      </c>
      <c r="B11" s="19">
        <v>14</v>
      </c>
    </row>
    <row r="12" spans="1:2" ht="12.75">
      <c r="A12" s="21" t="s">
        <v>2</v>
      </c>
      <c r="B12" s="13">
        <v>43</v>
      </c>
    </row>
  </sheetData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8515625" style="0" customWidth="1"/>
    <col min="2" max="2" width="27.28125" style="0" customWidth="1"/>
    <col min="5" max="5" width="25.28125" style="0" customWidth="1"/>
  </cols>
  <sheetData>
    <row r="1" ht="12.75">
      <c r="A1" s="1" t="s">
        <v>88</v>
      </c>
    </row>
    <row r="2" ht="12.75">
      <c r="A2" s="1" t="s">
        <v>64</v>
      </c>
    </row>
    <row r="3" ht="12.75">
      <c r="A3" s="2"/>
    </row>
    <row r="4" spans="1:2" ht="25.5" customHeight="1">
      <c r="A4" s="40"/>
      <c r="B4" s="4" t="s">
        <v>2</v>
      </c>
    </row>
    <row r="5" spans="1:2" ht="7.5" customHeight="1">
      <c r="A5" s="5"/>
      <c r="B5" s="6"/>
    </row>
    <row r="6" spans="1:2" ht="12.75">
      <c r="A6" s="29" t="s">
        <v>33</v>
      </c>
      <c r="B6" s="9">
        <v>38</v>
      </c>
    </row>
    <row r="7" spans="1:2" s="20" customFormat="1" ht="12.75">
      <c r="A7" s="30" t="s">
        <v>26</v>
      </c>
      <c r="B7" s="19">
        <v>20</v>
      </c>
    </row>
    <row r="8" spans="1:2" s="20" customFormat="1" ht="12.75">
      <c r="A8" s="30" t="s">
        <v>25</v>
      </c>
      <c r="B8" s="19">
        <v>6</v>
      </c>
    </row>
    <row r="9" spans="1:2" s="20" customFormat="1" ht="12.75">
      <c r="A9" s="30" t="s">
        <v>35</v>
      </c>
      <c r="B9" s="19">
        <v>7</v>
      </c>
    </row>
    <row r="10" spans="1:2" s="20" customFormat="1" ht="12.75">
      <c r="A10" s="30" t="s">
        <v>27</v>
      </c>
      <c r="B10" s="19">
        <v>5</v>
      </c>
    </row>
    <row r="11" spans="1:2" s="20" customFormat="1" ht="12.75">
      <c r="A11" s="29" t="s">
        <v>34</v>
      </c>
      <c r="B11" s="9">
        <v>3</v>
      </c>
    </row>
    <row r="12" spans="1:2" s="20" customFormat="1" ht="12.75">
      <c r="A12" s="38" t="s">
        <v>6</v>
      </c>
      <c r="B12" s="19">
        <v>2</v>
      </c>
    </row>
    <row r="13" spans="1:2" ht="12.75">
      <c r="A13" s="21" t="s">
        <v>2</v>
      </c>
      <c r="B13" s="13">
        <v>43</v>
      </c>
    </row>
  </sheetData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24" sqref="B24"/>
    </sheetView>
  </sheetViews>
  <sheetFormatPr defaultColWidth="9.140625" defaultRowHeight="12.75"/>
  <cols>
    <col min="1" max="1" width="35.140625" style="0" customWidth="1"/>
    <col min="2" max="3" width="16.8515625" style="0" customWidth="1"/>
    <col min="4" max="5" width="13.8515625" style="0" customWidth="1"/>
  </cols>
  <sheetData>
    <row r="1" ht="12.75">
      <c r="A1" s="1" t="s">
        <v>57</v>
      </c>
    </row>
    <row r="2" ht="12.75">
      <c r="A2" s="1" t="s">
        <v>51</v>
      </c>
    </row>
    <row r="3" spans="1:5" ht="12.75">
      <c r="A3" s="2"/>
      <c r="B3" s="2"/>
      <c r="C3" s="2"/>
      <c r="D3" s="2"/>
      <c r="E3" s="2"/>
    </row>
    <row r="4" spans="1:5" ht="16.5" customHeight="1">
      <c r="A4" s="51"/>
      <c r="B4" s="57" t="s">
        <v>0</v>
      </c>
      <c r="C4" s="57" t="s">
        <v>1</v>
      </c>
      <c r="D4" s="50" t="s">
        <v>2</v>
      </c>
      <c r="E4" s="50"/>
    </row>
    <row r="5" spans="1:5" ht="25.5" customHeight="1">
      <c r="A5" s="52"/>
      <c r="B5" s="58"/>
      <c r="C5" s="58"/>
      <c r="D5" s="4" t="s">
        <v>3</v>
      </c>
      <c r="E5" s="3" t="s">
        <v>4</v>
      </c>
    </row>
    <row r="6" spans="1:4" ht="7.5" customHeight="1">
      <c r="A6" s="5"/>
      <c r="B6" s="6"/>
      <c r="C6" s="6"/>
      <c r="D6" s="6"/>
    </row>
    <row r="7" spans="1:5" ht="12.75">
      <c r="A7" s="10" t="s">
        <v>37</v>
      </c>
      <c r="B7" s="54">
        <v>30</v>
      </c>
      <c r="C7" s="54">
        <v>36</v>
      </c>
      <c r="D7" s="9">
        <v>66</v>
      </c>
      <c r="E7" s="7">
        <v>63.46153846153846</v>
      </c>
    </row>
    <row r="8" spans="1:5" ht="12.75">
      <c r="A8" s="10" t="s">
        <v>59</v>
      </c>
      <c r="B8" s="54">
        <v>10</v>
      </c>
      <c r="C8" s="54">
        <v>28</v>
      </c>
      <c r="D8" s="9">
        <v>38</v>
      </c>
      <c r="E8" s="7">
        <v>36.53846153846153</v>
      </c>
    </row>
    <row r="9" spans="1:5" s="20" customFormat="1" ht="12.75">
      <c r="A9" s="30" t="s">
        <v>6</v>
      </c>
      <c r="B9" s="55">
        <v>0</v>
      </c>
      <c r="C9" s="55">
        <v>2</v>
      </c>
      <c r="D9" s="19">
        <v>2</v>
      </c>
      <c r="E9" s="34" t="s">
        <v>29</v>
      </c>
    </row>
    <row r="10" spans="1:5" ht="12.75">
      <c r="A10" s="21" t="s">
        <v>2</v>
      </c>
      <c r="B10" s="56">
        <f>SUM(B7:B9)</f>
        <v>40</v>
      </c>
      <c r="C10" s="56">
        <f>SUM(C7:C9)</f>
        <v>66</v>
      </c>
      <c r="D10" s="13">
        <v>106</v>
      </c>
      <c r="E10" s="12">
        <v>100</v>
      </c>
    </row>
    <row r="11" ht="12.75">
      <c r="H11" t="s">
        <v>7</v>
      </c>
    </row>
    <row r="21" ht="12.75">
      <c r="B21" t="s">
        <v>8</v>
      </c>
    </row>
  </sheetData>
  <mergeCells count="4">
    <mergeCell ref="D4:E4"/>
    <mergeCell ref="A4:A5"/>
    <mergeCell ref="B4:B5"/>
    <mergeCell ref="C4:C5"/>
  </mergeCells>
  <conditionalFormatting sqref="B7:E10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2" sqref="A2"/>
    </sheetView>
  </sheetViews>
  <sheetFormatPr defaultColWidth="9.140625" defaultRowHeight="12.75"/>
  <cols>
    <col min="1" max="1" width="32.7109375" style="0" customWidth="1"/>
    <col min="2" max="3" width="15.28125" style="0" customWidth="1"/>
    <col min="4" max="5" width="14.7109375" style="0" customWidth="1"/>
  </cols>
  <sheetData>
    <row r="1" ht="12.75">
      <c r="A1" s="1" t="s">
        <v>74</v>
      </c>
    </row>
    <row r="2" ht="12.75">
      <c r="A2" s="1" t="s">
        <v>52</v>
      </c>
    </row>
    <row r="3" spans="1:8" ht="12.75">
      <c r="A3" s="2"/>
      <c r="B3" s="2"/>
      <c r="C3" s="2"/>
      <c r="D3" s="2"/>
      <c r="E3" s="2"/>
      <c r="F3" s="22"/>
      <c r="G3" s="22"/>
      <c r="H3" s="22"/>
    </row>
    <row r="4" spans="1:5" s="14" customFormat="1" ht="16.5" customHeight="1">
      <c r="A4" s="52"/>
      <c r="B4" s="57" t="s">
        <v>9</v>
      </c>
      <c r="C4" s="57" t="s">
        <v>10</v>
      </c>
      <c r="D4" s="50" t="s">
        <v>2</v>
      </c>
      <c r="E4" s="50"/>
    </row>
    <row r="5" spans="1:5" s="14" customFormat="1" ht="25.5" customHeight="1">
      <c r="A5" s="52"/>
      <c r="B5" s="58"/>
      <c r="C5" s="58"/>
      <c r="D5" s="4" t="s">
        <v>3</v>
      </c>
      <c r="E5" s="3" t="s">
        <v>4</v>
      </c>
    </row>
    <row r="6" spans="1:3" ht="7.5" customHeight="1">
      <c r="A6" s="5"/>
      <c r="B6" s="6"/>
      <c r="C6" s="6"/>
    </row>
    <row r="7" spans="1:5" s="14" customFormat="1" ht="12">
      <c r="A7" s="10" t="s">
        <v>37</v>
      </c>
      <c r="B7" s="59">
        <v>28</v>
      </c>
      <c r="C7" s="59">
        <v>38</v>
      </c>
      <c r="D7" s="8">
        <v>66</v>
      </c>
      <c r="E7" s="15">
        <v>63.46153846153846</v>
      </c>
    </row>
    <row r="8" spans="1:5" s="14" customFormat="1" ht="12" customHeight="1">
      <c r="A8" s="10" t="s">
        <v>59</v>
      </c>
      <c r="B8" s="59">
        <v>24</v>
      </c>
      <c r="C8" s="61" t="s">
        <v>65</v>
      </c>
      <c r="D8" s="8">
        <v>38</v>
      </c>
      <c r="E8" s="15">
        <v>35.6</v>
      </c>
    </row>
    <row r="9" spans="1:5" s="26" customFormat="1" ht="12">
      <c r="A9" s="30" t="s">
        <v>6</v>
      </c>
      <c r="B9" s="60">
        <v>1</v>
      </c>
      <c r="C9" s="60">
        <v>1</v>
      </c>
      <c r="D9" s="18">
        <v>2</v>
      </c>
      <c r="E9" s="35" t="s">
        <v>29</v>
      </c>
    </row>
    <row r="10" spans="1:5" s="14" customFormat="1" ht="12">
      <c r="A10" s="17" t="s">
        <v>2</v>
      </c>
      <c r="B10" s="56">
        <f>SUM(B7:B9)</f>
        <v>53</v>
      </c>
      <c r="C10" s="56">
        <v>53</v>
      </c>
      <c r="D10" s="23">
        <v>106</v>
      </c>
      <c r="E10" s="12">
        <v>100</v>
      </c>
    </row>
    <row r="11" s="25" customFormat="1" ht="11.25">
      <c r="A11" s="24" t="s">
        <v>66</v>
      </c>
    </row>
    <row r="12" ht="12.75">
      <c r="B12" s="33"/>
    </row>
  </sheetData>
  <mergeCells count="4">
    <mergeCell ref="A4:A5"/>
    <mergeCell ref="D4:E4"/>
    <mergeCell ref="B4:B5"/>
    <mergeCell ref="C4:C5"/>
  </mergeCells>
  <conditionalFormatting sqref="B7:E10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"/>
    </sheetView>
  </sheetViews>
  <sheetFormatPr defaultColWidth="9.140625" defaultRowHeight="12.75"/>
  <cols>
    <col min="1" max="1" width="48.7109375" style="0" customWidth="1"/>
    <col min="2" max="3" width="21.421875" style="0" customWidth="1"/>
  </cols>
  <sheetData>
    <row r="1" ht="12.75">
      <c r="A1" s="1" t="s">
        <v>75</v>
      </c>
    </row>
    <row r="2" ht="14.25">
      <c r="A2" s="1" t="s">
        <v>67</v>
      </c>
    </row>
    <row r="3" ht="12.75">
      <c r="C3" s="2"/>
    </row>
    <row r="4" spans="1:3" ht="16.5" customHeight="1">
      <c r="A4" s="51" t="s">
        <v>38</v>
      </c>
      <c r="B4" s="50" t="s">
        <v>2</v>
      </c>
      <c r="C4" s="50"/>
    </row>
    <row r="5" spans="1:3" ht="25.5" customHeight="1">
      <c r="A5" s="53"/>
      <c r="B5" s="4" t="s">
        <v>3</v>
      </c>
      <c r="C5" s="3" t="s">
        <v>5</v>
      </c>
    </row>
    <row r="6" spans="1:2" ht="7.5" customHeight="1">
      <c r="A6" s="5"/>
      <c r="B6" s="6"/>
    </row>
    <row r="7" spans="1:3" ht="12.75">
      <c r="A7" s="16" t="s">
        <v>13</v>
      </c>
      <c r="B7" s="9">
        <v>100</v>
      </c>
      <c r="C7" s="7">
        <v>94.33962264150944</v>
      </c>
    </row>
    <row r="8" spans="1:3" ht="12.75">
      <c r="A8" s="39" t="s">
        <v>43</v>
      </c>
      <c r="B8" s="19">
        <v>37</v>
      </c>
      <c r="C8" s="34" t="s">
        <v>29</v>
      </c>
    </row>
    <row r="9" spans="1:3" ht="12.75">
      <c r="A9" s="28" t="s">
        <v>42</v>
      </c>
      <c r="B9" s="19">
        <v>32</v>
      </c>
      <c r="C9" s="34" t="s">
        <v>29</v>
      </c>
    </row>
    <row r="10" spans="1:3" s="20" customFormat="1" ht="12.75">
      <c r="A10" s="28" t="s">
        <v>41</v>
      </c>
      <c r="B10" s="19">
        <v>3</v>
      </c>
      <c r="C10" s="34" t="s">
        <v>29</v>
      </c>
    </row>
    <row r="11" spans="1:3" s="20" customFormat="1" ht="12.75">
      <c r="A11" s="16" t="s">
        <v>12</v>
      </c>
      <c r="B11" s="9">
        <v>5</v>
      </c>
      <c r="C11" s="7">
        <v>4.716981132075472</v>
      </c>
    </row>
    <row r="12" spans="1:4" s="20" customFormat="1" ht="12.75">
      <c r="A12" s="43" t="s">
        <v>11</v>
      </c>
      <c r="B12" s="46">
        <v>4</v>
      </c>
      <c r="C12" s="31">
        <v>3.7735849056603774</v>
      </c>
      <c r="D12" s="27"/>
    </row>
    <row r="13" spans="1:6" s="25" customFormat="1" ht="11.25">
      <c r="A13" s="25" t="s">
        <v>58</v>
      </c>
      <c r="F13" s="25" t="s">
        <v>7</v>
      </c>
    </row>
  </sheetData>
  <mergeCells count="2">
    <mergeCell ref="B4:C4"/>
    <mergeCell ref="A4:A5"/>
  </mergeCells>
  <conditionalFormatting sqref="B7:C12">
    <cfRule type="cellIs" priority="1" dxfId="0" operator="lessThanOrEqual" stopIfTrue="1">
      <formula>2</formula>
    </cfRule>
  </conditionalFormatting>
  <printOptions horizontalCentered="1" verticalCentered="1"/>
  <pageMargins left="1.01" right="1.32" top="0.98" bottom="1.98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2" sqref="A2"/>
    </sheetView>
  </sheetViews>
  <sheetFormatPr defaultColWidth="9.140625" defaultRowHeight="12.75"/>
  <cols>
    <col min="1" max="1" width="25.28125" style="0" customWidth="1"/>
    <col min="2" max="3" width="15.421875" style="0" customWidth="1"/>
    <col min="4" max="5" width="12.140625" style="0" customWidth="1"/>
  </cols>
  <sheetData>
    <row r="1" ht="12.75">
      <c r="A1" s="1" t="s">
        <v>76</v>
      </c>
    </row>
    <row r="2" ht="14.25">
      <c r="A2" s="1" t="s">
        <v>68</v>
      </c>
    </row>
    <row r="3" spans="1:5" ht="12.75">
      <c r="A3" s="2"/>
      <c r="E3" s="2"/>
    </row>
    <row r="4" spans="1:5" ht="16.5" customHeight="1">
      <c r="A4" s="52"/>
      <c r="B4" s="57" t="s">
        <v>0</v>
      </c>
      <c r="C4" s="57" t="s">
        <v>1</v>
      </c>
      <c r="D4" s="50" t="s">
        <v>2</v>
      </c>
      <c r="E4" s="50"/>
    </row>
    <row r="5" spans="1:5" ht="25.5" customHeight="1">
      <c r="A5" s="52"/>
      <c r="B5" s="58"/>
      <c r="C5" s="58"/>
      <c r="D5" s="4" t="s">
        <v>3</v>
      </c>
      <c r="E5" s="3" t="s">
        <v>4</v>
      </c>
    </row>
    <row r="6" spans="1:4" ht="7.5" customHeight="1">
      <c r="A6" s="5"/>
      <c r="B6" s="6"/>
      <c r="C6" s="6"/>
      <c r="D6" s="6"/>
    </row>
    <row r="7" spans="1:5" ht="12.75">
      <c r="A7" s="10" t="s">
        <v>14</v>
      </c>
      <c r="B7" s="54">
        <v>36</v>
      </c>
      <c r="C7" s="54">
        <v>61</v>
      </c>
      <c r="D7" s="9">
        <v>97</v>
      </c>
      <c r="E7" s="7">
        <v>91.50943396226415</v>
      </c>
    </row>
    <row r="8" spans="1:5" ht="12.75">
      <c r="A8" s="10" t="s">
        <v>15</v>
      </c>
      <c r="B8" s="54">
        <v>12</v>
      </c>
      <c r="C8" s="54">
        <v>18</v>
      </c>
      <c r="D8" s="9">
        <v>30</v>
      </c>
      <c r="E8" s="7">
        <v>28.30188679245283</v>
      </c>
    </row>
    <row r="9" spans="1:5" s="27" customFormat="1" ht="12.75">
      <c r="A9" s="47" t="s">
        <v>11</v>
      </c>
      <c r="B9" s="62">
        <v>0</v>
      </c>
      <c r="C9" s="62">
        <v>4</v>
      </c>
      <c r="D9" s="46">
        <v>4</v>
      </c>
      <c r="E9" s="31">
        <v>3.7735849056603774</v>
      </c>
    </row>
    <row r="10" spans="1:8" s="25" customFormat="1" ht="11.25">
      <c r="A10" s="25" t="s">
        <v>58</v>
      </c>
      <c r="H10" s="25" t="s">
        <v>7</v>
      </c>
    </row>
  </sheetData>
  <mergeCells count="4">
    <mergeCell ref="D4:E4"/>
    <mergeCell ref="A4:A5"/>
    <mergeCell ref="B4:B5"/>
    <mergeCell ref="C4:C5"/>
  </mergeCells>
  <conditionalFormatting sqref="B7:E9">
    <cfRule type="cellIs" priority="1" dxfId="0" operator="lessThanOrEqual" stopIfTrue="1">
      <formula>2</formula>
    </cfRule>
  </conditionalFormatting>
  <printOptions horizontalCentered="1" verticalCentered="1"/>
  <pageMargins left="1.26" right="1.32" top="0.984251968503937" bottom="1.8503937007874016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3" width="17.00390625" style="0" customWidth="1"/>
    <col min="4" max="5" width="17.28125" style="0" customWidth="1"/>
  </cols>
  <sheetData>
    <row r="1" ht="12.75">
      <c r="A1" s="1" t="s">
        <v>77</v>
      </c>
    </row>
    <row r="2" ht="14.25">
      <c r="A2" s="1" t="s">
        <v>53</v>
      </c>
    </row>
    <row r="3" spans="1:8" ht="12.75">
      <c r="A3" s="2"/>
      <c r="E3" s="2"/>
      <c r="F3" s="22"/>
      <c r="G3" s="22"/>
      <c r="H3" s="22"/>
    </row>
    <row r="4" spans="1:5" s="14" customFormat="1" ht="16.5" customHeight="1">
      <c r="A4" s="52"/>
      <c r="B4" s="57" t="s">
        <v>9</v>
      </c>
      <c r="C4" s="57" t="s">
        <v>10</v>
      </c>
      <c r="D4" s="50" t="s">
        <v>2</v>
      </c>
      <c r="E4" s="50"/>
    </row>
    <row r="5" spans="1:5" s="14" customFormat="1" ht="25.5" customHeight="1">
      <c r="A5" s="52"/>
      <c r="B5" s="58"/>
      <c r="C5" s="58"/>
      <c r="D5" s="4" t="s">
        <v>3</v>
      </c>
      <c r="E5" s="3" t="s">
        <v>4</v>
      </c>
    </row>
    <row r="6" spans="1:3" ht="7.5" customHeight="1">
      <c r="A6" s="5"/>
      <c r="B6" s="6"/>
      <c r="C6" s="6"/>
    </row>
    <row r="7" spans="1:5" s="14" customFormat="1" ht="12">
      <c r="A7" s="10" t="s">
        <v>14</v>
      </c>
      <c r="B7" s="59">
        <v>47</v>
      </c>
      <c r="C7" s="59">
        <v>50</v>
      </c>
      <c r="D7" s="8">
        <v>97</v>
      </c>
      <c r="E7" s="15">
        <v>91.50943396226415</v>
      </c>
    </row>
    <row r="8" spans="1:5" s="14" customFormat="1" ht="12">
      <c r="A8" s="10" t="s">
        <v>15</v>
      </c>
      <c r="B8" s="59">
        <v>10</v>
      </c>
      <c r="C8" s="59">
        <v>20</v>
      </c>
      <c r="D8" s="8">
        <v>30</v>
      </c>
      <c r="E8" s="15">
        <v>28.30188679245283</v>
      </c>
    </row>
    <row r="9" spans="1:5" s="14" customFormat="1" ht="12">
      <c r="A9" s="47" t="s">
        <v>11</v>
      </c>
      <c r="B9" s="62">
        <v>4</v>
      </c>
      <c r="C9" s="62">
        <v>0</v>
      </c>
      <c r="D9" s="45">
        <v>4</v>
      </c>
      <c r="E9" s="31">
        <v>3.7735849056603774</v>
      </c>
    </row>
    <row r="10" spans="1:8" s="25" customFormat="1" ht="11.25">
      <c r="A10" s="25" t="s">
        <v>58</v>
      </c>
      <c r="H10" s="25" t="s">
        <v>7</v>
      </c>
    </row>
    <row r="11" spans="1:8" s="25" customFormat="1" ht="11.25">
      <c r="A11" s="24"/>
      <c r="H11" s="25" t="s">
        <v>7</v>
      </c>
    </row>
  </sheetData>
  <mergeCells count="4">
    <mergeCell ref="A4:A5"/>
    <mergeCell ref="D4:E4"/>
    <mergeCell ref="B4:B5"/>
    <mergeCell ref="C4:C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23" sqref="D23"/>
    </sheetView>
  </sheetViews>
  <sheetFormatPr defaultColWidth="9.140625" defaultRowHeight="12.75"/>
  <cols>
    <col min="1" max="1" width="31.28125" style="0" customWidth="1"/>
    <col min="2" max="3" width="16.57421875" style="0" customWidth="1"/>
    <col min="4" max="5" width="17.421875" style="0" customWidth="1"/>
  </cols>
  <sheetData>
    <row r="1" ht="12.75">
      <c r="A1" s="1" t="s">
        <v>79</v>
      </c>
    </row>
    <row r="2" ht="12.75">
      <c r="A2" s="1" t="s">
        <v>78</v>
      </c>
    </row>
    <row r="3" ht="12.75">
      <c r="A3" s="36"/>
    </row>
    <row r="4" spans="1:5" s="14" customFormat="1" ht="16.5" customHeight="1">
      <c r="A4" s="52"/>
      <c r="B4" s="57" t="s">
        <v>9</v>
      </c>
      <c r="C4" s="57" t="s">
        <v>10</v>
      </c>
      <c r="D4" s="50" t="s">
        <v>2</v>
      </c>
      <c r="E4" s="50"/>
    </row>
    <row r="5" spans="1:5" s="14" customFormat="1" ht="25.5" customHeight="1">
      <c r="A5" s="52"/>
      <c r="B5" s="58"/>
      <c r="C5" s="58"/>
      <c r="D5" s="4" t="s">
        <v>3</v>
      </c>
      <c r="E5" s="3" t="s">
        <v>4</v>
      </c>
    </row>
    <row r="6" spans="1:3" ht="7.5" customHeight="1">
      <c r="A6" s="5"/>
      <c r="B6" s="6"/>
      <c r="C6" s="6"/>
    </row>
    <row r="7" spans="1:5" s="14" customFormat="1" ht="12">
      <c r="A7" s="16" t="s">
        <v>16</v>
      </c>
      <c r="B7" s="59">
        <v>4</v>
      </c>
      <c r="C7" s="59">
        <v>0</v>
      </c>
      <c r="D7" s="8">
        <v>4</v>
      </c>
      <c r="E7" s="15">
        <v>3.8461538461538463</v>
      </c>
    </row>
    <row r="8" spans="1:5" s="14" customFormat="1" ht="13.5">
      <c r="A8" s="16" t="s">
        <v>28</v>
      </c>
      <c r="B8" s="59">
        <v>49</v>
      </c>
      <c r="C8" s="61" t="s">
        <v>69</v>
      </c>
      <c r="D8" s="8">
        <v>100</v>
      </c>
      <c r="E8" s="15">
        <v>96.15384615384616</v>
      </c>
    </row>
    <row r="9" spans="1:5" s="26" customFormat="1" ht="12">
      <c r="A9" s="28" t="s">
        <v>6</v>
      </c>
      <c r="B9" s="55">
        <v>0</v>
      </c>
      <c r="C9" s="55">
        <v>2</v>
      </c>
      <c r="D9" s="18">
        <v>2</v>
      </c>
      <c r="E9" s="34" t="s">
        <v>29</v>
      </c>
    </row>
    <row r="10" spans="1:5" s="14" customFormat="1" ht="12">
      <c r="A10" s="17" t="s">
        <v>2</v>
      </c>
      <c r="B10" s="56">
        <f>SUM(B7:B9)</f>
        <v>53</v>
      </c>
      <c r="C10" s="56">
        <v>53</v>
      </c>
      <c r="D10" s="23">
        <v>106</v>
      </c>
      <c r="E10" s="12">
        <v>100</v>
      </c>
    </row>
    <row r="11" s="25" customFormat="1" ht="11.25">
      <c r="A11" s="24" t="s">
        <v>66</v>
      </c>
    </row>
  </sheetData>
  <mergeCells count="4">
    <mergeCell ref="A4:A5"/>
    <mergeCell ref="D4:E4"/>
    <mergeCell ref="B4:B5"/>
    <mergeCell ref="C4:C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2" sqref="A2"/>
    </sheetView>
  </sheetViews>
  <sheetFormatPr defaultColWidth="9.140625" defaultRowHeight="12.75"/>
  <cols>
    <col min="1" max="1" width="33.7109375" style="0" customWidth="1"/>
    <col min="2" max="3" width="17.28125" style="0" customWidth="1"/>
    <col min="4" max="5" width="12.28125" style="0" customWidth="1"/>
  </cols>
  <sheetData>
    <row r="1" ht="12.75">
      <c r="A1" s="1" t="s">
        <v>80</v>
      </c>
    </row>
    <row r="2" ht="12.75">
      <c r="A2" s="1" t="s">
        <v>56</v>
      </c>
    </row>
    <row r="3" spans="1:5" ht="12.75">
      <c r="A3" s="2"/>
      <c r="E3" s="2"/>
    </row>
    <row r="4" spans="1:5" ht="16.5" customHeight="1">
      <c r="A4" s="52"/>
      <c r="B4" s="57" t="s">
        <v>0</v>
      </c>
      <c r="C4" s="57" t="s">
        <v>1</v>
      </c>
      <c r="D4" s="50" t="s">
        <v>2</v>
      </c>
      <c r="E4" s="50"/>
    </row>
    <row r="5" spans="1:5" ht="25.5" customHeight="1">
      <c r="A5" s="52"/>
      <c r="B5" s="58"/>
      <c r="C5" s="58"/>
      <c r="D5" s="4" t="s">
        <v>3</v>
      </c>
      <c r="E5" s="3" t="s">
        <v>4</v>
      </c>
    </row>
    <row r="6" spans="1:4" ht="7.5" customHeight="1">
      <c r="A6" s="5"/>
      <c r="B6" s="6"/>
      <c r="C6" s="6"/>
      <c r="D6" s="6"/>
    </row>
    <row r="7" spans="1:5" ht="12.75">
      <c r="A7" s="29" t="s">
        <v>18</v>
      </c>
      <c r="B7" s="5">
        <v>31</v>
      </c>
      <c r="C7" s="8">
        <v>52</v>
      </c>
      <c r="D7" s="9">
        <v>83</v>
      </c>
      <c r="E7" s="7">
        <v>78.30188679245283</v>
      </c>
    </row>
    <row r="8" spans="1:5" s="27" customFormat="1" ht="12.75">
      <c r="A8" s="29" t="s">
        <v>17</v>
      </c>
      <c r="B8" s="5">
        <v>9</v>
      </c>
      <c r="C8" s="8">
        <v>14</v>
      </c>
      <c r="D8" s="9">
        <v>23</v>
      </c>
      <c r="E8" s="7">
        <v>21.69811320754717</v>
      </c>
    </row>
    <row r="9" spans="1:5" ht="12.75">
      <c r="A9" s="21" t="s">
        <v>2</v>
      </c>
      <c r="B9" s="11">
        <f>SUM(B7+B8)</f>
        <v>40</v>
      </c>
      <c r="C9" s="11">
        <f>SUM(C7+C8)</f>
        <v>66</v>
      </c>
      <c r="D9" s="11">
        <v>106</v>
      </c>
      <c r="E9" s="12">
        <v>100</v>
      </c>
    </row>
    <row r="13" ht="12.75">
      <c r="B13" t="s">
        <v>8</v>
      </c>
    </row>
  </sheetData>
  <mergeCells count="4">
    <mergeCell ref="D4:E4"/>
    <mergeCell ref="A4:A5"/>
    <mergeCell ref="B4:B5"/>
    <mergeCell ref="C4:C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26" sqref="B26"/>
    </sheetView>
  </sheetViews>
  <sheetFormatPr defaultColWidth="9.140625" defaultRowHeight="12.75"/>
  <cols>
    <col min="1" max="1" width="31.140625" style="0" customWidth="1"/>
    <col min="2" max="3" width="14.28125" style="0" customWidth="1"/>
    <col min="4" max="5" width="17.28125" style="0" customWidth="1"/>
  </cols>
  <sheetData>
    <row r="1" ht="12.75">
      <c r="A1" s="1" t="s">
        <v>81</v>
      </c>
    </row>
    <row r="2" ht="12.75">
      <c r="A2" s="1" t="s">
        <v>55</v>
      </c>
    </row>
    <row r="3" ht="12.75">
      <c r="A3" s="36"/>
    </row>
    <row r="4" spans="1:5" s="14" customFormat="1" ht="16.5" customHeight="1">
      <c r="A4" s="52"/>
      <c r="B4" s="57" t="s">
        <v>9</v>
      </c>
      <c r="C4" s="57" t="s">
        <v>10</v>
      </c>
      <c r="D4" s="50" t="s">
        <v>2</v>
      </c>
      <c r="E4" s="50"/>
    </row>
    <row r="5" spans="1:5" s="14" customFormat="1" ht="25.5" customHeight="1">
      <c r="A5" s="52"/>
      <c r="B5" s="58"/>
      <c r="C5" s="58"/>
      <c r="D5" s="4" t="s">
        <v>3</v>
      </c>
      <c r="E5" s="3" t="s">
        <v>4</v>
      </c>
    </row>
    <row r="6" spans="1:3" ht="7.5" customHeight="1">
      <c r="A6" s="5"/>
      <c r="B6" s="6"/>
      <c r="C6" s="6"/>
    </row>
    <row r="7" spans="1:5" s="14" customFormat="1" ht="12">
      <c r="A7" s="29" t="s">
        <v>18</v>
      </c>
      <c r="B7" s="14">
        <v>49</v>
      </c>
      <c r="C7" s="8">
        <v>34</v>
      </c>
      <c r="D7" s="8">
        <v>83</v>
      </c>
      <c r="E7" s="15">
        <v>78.30188679245283</v>
      </c>
    </row>
    <row r="8" spans="1:5" s="14" customFormat="1" ht="13.5">
      <c r="A8" s="29" t="s">
        <v>17</v>
      </c>
      <c r="B8" s="14">
        <v>4</v>
      </c>
      <c r="C8" s="8" t="s">
        <v>70</v>
      </c>
      <c r="D8" s="8">
        <v>23</v>
      </c>
      <c r="E8" s="15">
        <v>21.69811320754717</v>
      </c>
    </row>
    <row r="9" spans="1:5" s="14" customFormat="1" ht="12">
      <c r="A9" s="17" t="s">
        <v>2</v>
      </c>
      <c r="B9" s="11">
        <f>SUM(B7:B8)</f>
        <v>53</v>
      </c>
      <c r="C9" s="13">
        <f>SUM(C7:C8)+19</f>
        <v>53</v>
      </c>
      <c r="D9" s="23">
        <f>SUM(D7:D8)</f>
        <v>106</v>
      </c>
      <c r="E9" s="12">
        <v>100</v>
      </c>
    </row>
    <row r="10" ht="12.75">
      <c r="A10" s="24" t="s">
        <v>66</v>
      </c>
    </row>
  </sheetData>
  <mergeCells count="4">
    <mergeCell ref="A4:A5"/>
    <mergeCell ref="D4:E4"/>
    <mergeCell ref="B4:B5"/>
    <mergeCell ref="C4:C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gualdani</dc:creator>
  <cp:keywords/>
  <dc:description/>
  <cp:lastModifiedBy>tocchioni</cp:lastModifiedBy>
  <cp:lastPrinted>2011-03-22T10:15:47Z</cp:lastPrinted>
  <dcterms:created xsi:type="dcterms:W3CDTF">2010-09-28T07:31:40Z</dcterms:created>
  <dcterms:modified xsi:type="dcterms:W3CDTF">2011-04-22T09:44:21Z</dcterms:modified>
  <cp:category/>
  <cp:version/>
  <cp:contentType/>
  <cp:contentStatus/>
</cp:coreProperties>
</file>